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C:\Users\HP\Desktop\AMAMCH\Website\Attendance\July 2023\"/>
    </mc:Choice>
  </mc:AlternateContent>
  <xr:revisionPtr revIDLastSave="0" documentId="13_ncr:1_{38195ACF-A049-4718-830A-1BCCD7A9E7BC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July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H135" i="1" l="1"/>
  <c r="AE135" i="1"/>
  <c r="AD135" i="1"/>
  <c r="AC135" i="1"/>
  <c r="AB135" i="1"/>
  <c r="AA135" i="1"/>
  <c r="Y135" i="1"/>
  <c r="X135" i="1"/>
  <c r="W135" i="1"/>
  <c r="V135" i="1"/>
  <c r="U135" i="1"/>
  <c r="T135" i="1"/>
  <c r="R135" i="1"/>
  <c r="Q135" i="1"/>
  <c r="P135" i="1"/>
  <c r="O135" i="1"/>
  <c r="N135" i="1"/>
  <c r="M135" i="1"/>
  <c r="K135" i="1"/>
  <c r="J135" i="1"/>
  <c r="I135" i="1"/>
  <c r="H135" i="1"/>
  <c r="G135" i="1"/>
  <c r="F135" i="1"/>
  <c r="D135" i="1"/>
  <c r="AH127" i="1"/>
  <c r="AE127" i="1"/>
  <c r="AD127" i="1"/>
  <c r="AC127" i="1"/>
  <c r="AB127" i="1"/>
  <c r="AA127" i="1"/>
  <c r="Y127" i="1"/>
  <c r="X127" i="1"/>
  <c r="W127" i="1"/>
  <c r="V127" i="1"/>
  <c r="U127" i="1"/>
  <c r="T127" i="1"/>
  <c r="R127" i="1"/>
  <c r="Q127" i="1"/>
  <c r="P127" i="1"/>
  <c r="O127" i="1"/>
  <c r="N127" i="1"/>
  <c r="M127" i="1"/>
  <c r="K127" i="1"/>
  <c r="J127" i="1"/>
  <c r="I127" i="1"/>
  <c r="H127" i="1"/>
  <c r="F127" i="1"/>
  <c r="D127" i="1"/>
  <c r="AH119" i="1"/>
  <c r="AE119" i="1"/>
  <c r="AD119" i="1"/>
  <c r="AC119" i="1"/>
  <c r="AB119" i="1"/>
  <c r="AA119" i="1"/>
  <c r="Y119" i="1"/>
  <c r="X119" i="1"/>
  <c r="W119" i="1"/>
  <c r="V119" i="1"/>
  <c r="U119" i="1"/>
  <c r="T119" i="1"/>
  <c r="R119" i="1"/>
  <c r="Q119" i="1"/>
  <c r="P119" i="1"/>
  <c r="O119" i="1"/>
  <c r="N119" i="1"/>
  <c r="M119" i="1"/>
  <c r="K119" i="1"/>
  <c r="J119" i="1"/>
  <c r="I119" i="1"/>
  <c r="H119" i="1"/>
  <c r="G119" i="1"/>
  <c r="F119" i="1"/>
  <c r="D119" i="1"/>
  <c r="AH112" i="1"/>
  <c r="AE112" i="1"/>
  <c r="AD112" i="1"/>
  <c r="AC112" i="1"/>
  <c r="AB112" i="1"/>
  <c r="AA112" i="1"/>
  <c r="Y112" i="1"/>
  <c r="X112" i="1"/>
  <c r="W112" i="1"/>
  <c r="V112" i="1"/>
  <c r="U112" i="1"/>
  <c r="T112" i="1"/>
  <c r="R112" i="1"/>
  <c r="P112" i="1"/>
  <c r="O112" i="1"/>
  <c r="N112" i="1"/>
  <c r="M112" i="1"/>
  <c r="K112" i="1"/>
  <c r="J112" i="1"/>
  <c r="I112" i="1"/>
  <c r="H112" i="1"/>
  <c r="G112" i="1"/>
  <c r="F112" i="1"/>
  <c r="D112" i="1"/>
  <c r="AH104" i="1"/>
  <c r="AE104" i="1"/>
  <c r="AD104" i="1"/>
  <c r="AC104" i="1"/>
  <c r="AB104" i="1"/>
  <c r="AA104" i="1"/>
  <c r="Y104" i="1"/>
  <c r="X104" i="1"/>
  <c r="W104" i="1"/>
  <c r="V104" i="1"/>
  <c r="U104" i="1"/>
  <c r="T104" i="1"/>
  <c r="R104" i="1"/>
  <c r="Q104" i="1"/>
  <c r="P104" i="1"/>
  <c r="O104" i="1"/>
  <c r="N104" i="1"/>
  <c r="M104" i="1"/>
  <c r="K104" i="1"/>
  <c r="J104" i="1"/>
  <c r="I104" i="1"/>
  <c r="H104" i="1"/>
  <c r="G104" i="1"/>
  <c r="F104" i="1"/>
  <c r="D104" i="1"/>
  <c r="AH96" i="1"/>
  <c r="AE96" i="1"/>
  <c r="AD96" i="1"/>
  <c r="AC96" i="1"/>
  <c r="AB96" i="1"/>
  <c r="AA96" i="1"/>
  <c r="Y96" i="1"/>
  <c r="X96" i="1"/>
  <c r="W96" i="1"/>
  <c r="V96" i="1"/>
  <c r="U96" i="1"/>
  <c r="T96" i="1"/>
  <c r="R96" i="1"/>
  <c r="Q96" i="1"/>
  <c r="P96" i="1"/>
  <c r="O96" i="1"/>
  <c r="N96" i="1"/>
  <c r="M96" i="1"/>
  <c r="K96" i="1"/>
  <c r="J96" i="1"/>
  <c r="I96" i="1"/>
  <c r="H96" i="1"/>
  <c r="G96" i="1"/>
  <c r="F96" i="1"/>
  <c r="D96" i="1"/>
  <c r="AH88" i="1"/>
  <c r="AE88" i="1"/>
  <c r="AD88" i="1"/>
  <c r="AC88" i="1"/>
  <c r="AB88" i="1"/>
  <c r="AA88" i="1"/>
  <c r="Y88" i="1"/>
  <c r="X88" i="1"/>
  <c r="U88" i="1"/>
  <c r="T88" i="1"/>
  <c r="R88" i="1"/>
  <c r="Q88" i="1"/>
  <c r="P88" i="1"/>
  <c r="O88" i="1"/>
  <c r="N88" i="1"/>
  <c r="M88" i="1"/>
  <c r="K88" i="1"/>
  <c r="J88" i="1"/>
  <c r="I88" i="1"/>
  <c r="H88" i="1"/>
  <c r="G88" i="1"/>
  <c r="F88" i="1"/>
  <c r="D88" i="1"/>
  <c r="AH80" i="1"/>
  <c r="AE80" i="1"/>
  <c r="AD80" i="1"/>
  <c r="AC80" i="1"/>
  <c r="AB80" i="1"/>
  <c r="AA80" i="1"/>
  <c r="Y80" i="1"/>
  <c r="X80" i="1"/>
  <c r="W80" i="1"/>
  <c r="V80" i="1"/>
  <c r="U80" i="1"/>
  <c r="T80" i="1"/>
  <c r="O80" i="1"/>
  <c r="N80" i="1"/>
  <c r="M80" i="1"/>
  <c r="K80" i="1"/>
  <c r="J80" i="1"/>
  <c r="I80" i="1"/>
  <c r="H80" i="1"/>
  <c r="G80" i="1"/>
  <c r="F80" i="1"/>
  <c r="D80" i="1"/>
  <c r="AH73" i="1"/>
  <c r="AE73" i="1"/>
  <c r="AD73" i="1"/>
  <c r="AC73" i="1"/>
  <c r="AB73" i="1"/>
  <c r="AA73" i="1"/>
  <c r="Y73" i="1"/>
  <c r="X73" i="1"/>
  <c r="W73" i="1"/>
  <c r="R73" i="1"/>
  <c r="Q73" i="1"/>
  <c r="M73" i="1"/>
  <c r="K73" i="1"/>
  <c r="I73" i="1"/>
  <c r="H73" i="1"/>
  <c r="G73" i="1"/>
  <c r="F73" i="1"/>
  <c r="D73" i="1"/>
  <c r="AH65" i="1"/>
  <c r="AE65" i="1"/>
  <c r="AD65" i="1"/>
  <c r="AC65" i="1"/>
  <c r="AB65" i="1"/>
  <c r="AA65" i="1"/>
  <c r="Y65" i="1"/>
  <c r="X65" i="1"/>
  <c r="W65" i="1"/>
  <c r="V65" i="1"/>
  <c r="U65" i="1"/>
  <c r="T65" i="1"/>
  <c r="R65" i="1"/>
  <c r="Q65" i="1"/>
  <c r="P65" i="1"/>
  <c r="O65" i="1"/>
  <c r="N65" i="1"/>
  <c r="M65" i="1"/>
  <c r="K65" i="1"/>
  <c r="J65" i="1"/>
  <c r="I65" i="1"/>
  <c r="H65" i="1"/>
  <c r="G65" i="1"/>
  <c r="F65" i="1"/>
  <c r="D65" i="1"/>
  <c r="V58" i="1"/>
  <c r="AH57" i="1"/>
  <c r="AE57" i="1"/>
  <c r="AD57" i="1"/>
  <c r="AC57" i="1"/>
  <c r="AB57" i="1"/>
  <c r="AA57" i="1"/>
  <c r="Y57" i="1"/>
  <c r="X57" i="1"/>
  <c r="W57" i="1"/>
  <c r="V57" i="1"/>
  <c r="U57" i="1"/>
  <c r="T57" i="1"/>
  <c r="R57" i="1"/>
  <c r="Q57" i="1"/>
  <c r="P57" i="1"/>
  <c r="O57" i="1"/>
  <c r="N57" i="1"/>
  <c r="M57" i="1"/>
  <c r="K57" i="1"/>
  <c r="J57" i="1"/>
  <c r="I57" i="1"/>
  <c r="H57" i="1"/>
  <c r="G57" i="1"/>
  <c r="F57" i="1"/>
  <c r="D57" i="1"/>
  <c r="AH49" i="1"/>
  <c r="AD49" i="1"/>
  <c r="AC49" i="1"/>
  <c r="AB49" i="1"/>
  <c r="Y49" i="1"/>
  <c r="X49" i="1"/>
  <c r="W49" i="1"/>
  <c r="V49" i="1"/>
  <c r="U49" i="1"/>
  <c r="T49" i="1"/>
  <c r="R49" i="1"/>
  <c r="Q49" i="1"/>
  <c r="P49" i="1"/>
  <c r="O49" i="1"/>
  <c r="N49" i="1"/>
  <c r="M49" i="1"/>
  <c r="K49" i="1"/>
  <c r="J49" i="1"/>
  <c r="I49" i="1"/>
  <c r="H49" i="1"/>
  <c r="G49" i="1"/>
  <c r="F49" i="1"/>
  <c r="D49" i="1"/>
  <c r="AH41" i="1"/>
  <c r="AE41" i="1"/>
  <c r="AD41" i="1"/>
  <c r="AC41" i="1"/>
  <c r="AB41" i="1"/>
  <c r="AA41" i="1"/>
  <c r="Y41" i="1"/>
  <c r="X41" i="1"/>
  <c r="W41" i="1"/>
  <c r="V41" i="1"/>
  <c r="U41" i="1"/>
  <c r="T41" i="1"/>
  <c r="R41" i="1"/>
  <c r="Q41" i="1"/>
  <c r="P41" i="1"/>
  <c r="O41" i="1"/>
  <c r="N41" i="1"/>
  <c r="K41" i="1"/>
  <c r="J41" i="1"/>
  <c r="I41" i="1"/>
  <c r="H41" i="1"/>
  <c r="G41" i="1"/>
  <c r="D41" i="1"/>
  <c r="V34" i="1"/>
  <c r="AH33" i="1"/>
  <c r="AE33" i="1"/>
  <c r="AD33" i="1"/>
  <c r="AC33" i="1"/>
  <c r="AB33" i="1"/>
  <c r="AA33" i="1"/>
  <c r="Y33" i="1"/>
  <c r="X33" i="1"/>
  <c r="W33" i="1"/>
  <c r="V33" i="1"/>
  <c r="U33" i="1"/>
  <c r="T33" i="1"/>
  <c r="R33" i="1"/>
  <c r="Q33" i="1"/>
  <c r="P33" i="1"/>
  <c r="O33" i="1"/>
  <c r="N33" i="1"/>
  <c r="M33" i="1"/>
  <c r="K33" i="1"/>
  <c r="J33" i="1"/>
  <c r="I33" i="1"/>
  <c r="H33" i="1"/>
  <c r="G33" i="1"/>
  <c r="F33" i="1"/>
  <c r="D33" i="1"/>
  <c r="AH25" i="1"/>
  <c r="AE25" i="1"/>
  <c r="AD25" i="1"/>
  <c r="AB25" i="1"/>
  <c r="AA25" i="1"/>
  <c r="Y25" i="1"/>
  <c r="X25" i="1"/>
  <c r="W25" i="1"/>
  <c r="V25" i="1"/>
  <c r="U25" i="1"/>
  <c r="T25" i="1"/>
  <c r="R25" i="1"/>
  <c r="Q25" i="1"/>
  <c r="P25" i="1"/>
  <c r="O25" i="1"/>
  <c r="M25" i="1"/>
  <c r="J25" i="1"/>
  <c r="I25" i="1"/>
  <c r="H25" i="1"/>
  <c r="G25" i="1"/>
  <c r="F25" i="1"/>
  <c r="D25" i="1"/>
  <c r="AH17" i="1"/>
  <c r="AD17" i="1"/>
  <c r="AC17" i="1"/>
  <c r="AB17" i="1"/>
  <c r="AA17" i="1"/>
  <c r="Y17" i="1"/>
  <c r="X17" i="1"/>
  <c r="W17" i="1"/>
  <c r="V17" i="1"/>
  <c r="U17" i="1"/>
  <c r="T17" i="1"/>
  <c r="R17" i="1"/>
  <c r="Q17" i="1"/>
  <c r="P17" i="1"/>
  <c r="O17" i="1"/>
  <c r="N17" i="1"/>
  <c r="M17" i="1"/>
  <c r="K17" i="1"/>
  <c r="J17" i="1"/>
  <c r="I17" i="1"/>
  <c r="H17" i="1"/>
  <c r="G17" i="1"/>
  <c r="F17" i="1"/>
  <c r="D17" i="1"/>
  <c r="AD9" i="1"/>
  <c r="AC9" i="1"/>
  <c r="AB9" i="1"/>
  <c r="AA9" i="1"/>
  <c r="Y9" i="1"/>
  <c r="X9" i="1"/>
  <c r="W9" i="1"/>
  <c r="U9" i="1"/>
  <c r="T9" i="1"/>
  <c r="Q9" i="1"/>
  <c r="P9" i="1"/>
  <c r="O9" i="1"/>
  <c r="N9" i="1"/>
  <c r="M9" i="1"/>
  <c r="K9" i="1"/>
  <c r="J9" i="1"/>
  <c r="I9" i="1"/>
  <c r="H9" i="1"/>
  <c r="G9" i="1"/>
  <c r="F9" i="1"/>
  <c r="D9" i="1"/>
</calcChain>
</file>

<file path=xl/sharedStrings.xml><?xml version="1.0" encoding="utf-8"?>
<sst xmlns="http://schemas.openxmlformats.org/spreadsheetml/2006/main" count="1732" uniqueCount="78">
  <si>
    <r>
      <rPr>
        <b/>
        <sz val="10.5"/>
        <rFont val="Arial"/>
        <family val="2"/>
      </rPr>
      <t>MONTHLY  PERFORMANCE  MUSTER   BOOK</t>
    </r>
  </si>
  <si>
    <r>
      <rPr>
        <b/>
        <sz val="9"/>
        <rFont val="Verdana"/>
        <family val="2"/>
      </rPr>
      <t xml:space="preserve">
</t>
    </r>
    <r>
      <rPr>
        <sz val="9"/>
        <rFont val="Verdana"/>
        <family val="2"/>
      </rPr>
      <t xml:space="preserve">Ashokrao Mane Ayurvedic Medical College &amp; Hospital, Vathar tarf Vadgaon </t>
    </r>
  </si>
  <si>
    <t>ID</t>
  </si>
  <si>
    <t>Name</t>
  </si>
  <si>
    <t>1      Sat</t>
  </si>
  <si>
    <t>2    Sun</t>
  </si>
  <si>
    <t>3   Mon</t>
  </si>
  <si>
    <t>4    Tue</t>
  </si>
  <si>
    <t>5   wed</t>
  </si>
  <si>
    <t>6    Thu</t>
  </si>
  <si>
    <t>7      Fri</t>
  </si>
  <si>
    <t>8     Sat</t>
  </si>
  <si>
    <t>9    Sun</t>
  </si>
  <si>
    <t>10 Mon</t>
  </si>
  <si>
    <t>11   Tue</t>
  </si>
  <si>
    <t>12 Wed</t>
  </si>
  <si>
    <t>13  Thu</t>
  </si>
  <si>
    <t xml:space="preserve">14    Fri  </t>
  </si>
  <si>
    <t>15   Sat</t>
  </si>
  <si>
    <t>16  Sun</t>
  </si>
  <si>
    <t xml:space="preserve">17   Mon </t>
  </si>
  <si>
    <t>18  Tue</t>
  </si>
  <si>
    <t>19  Wed</t>
  </si>
  <si>
    <t>20   Thu</t>
  </si>
  <si>
    <t>21   Fri</t>
  </si>
  <si>
    <t>22   Sat</t>
  </si>
  <si>
    <t>23 Sun</t>
  </si>
  <si>
    <t>24  Mon</t>
  </si>
  <si>
    <t>25  Tue</t>
  </si>
  <si>
    <t>26  Wed</t>
  </si>
  <si>
    <t>27    Thu</t>
  </si>
  <si>
    <t>28    Fri</t>
  </si>
  <si>
    <t>29   Sat</t>
  </si>
  <si>
    <t>30  Sun</t>
  </si>
  <si>
    <t>31  Mon</t>
  </si>
  <si>
    <t>Total</t>
  </si>
  <si>
    <t>Month :-</t>
  </si>
  <si>
    <t>July</t>
  </si>
  <si>
    <t>Dr. Mohan Kumar B. N.</t>
  </si>
  <si>
    <r>
      <rPr>
        <sz val="8"/>
        <rFont val="Arial"/>
        <family val="2"/>
      </rPr>
      <t>IN</t>
    </r>
  </si>
  <si>
    <t xml:space="preserve"> -</t>
  </si>
  <si>
    <r>
      <rPr>
        <sz val="8"/>
        <rFont val="Arial"/>
        <family val="2"/>
      </rPr>
      <t>OUT</t>
    </r>
  </si>
  <si>
    <r>
      <rPr>
        <sz val="8"/>
        <rFont val="Arial"/>
        <family val="2"/>
      </rPr>
      <t>17:00</t>
    </r>
  </si>
  <si>
    <r>
      <rPr>
        <sz val="8"/>
        <rFont val="Arial"/>
        <family val="2"/>
      </rPr>
      <t>Hrs.</t>
    </r>
  </si>
  <si>
    <r>
      <rPr>
        <sz val="8"/>
        <rFont val="Arial"/>
        <family val="2"/>
      </rPr>
      <t>OT.</t>
    </r>
  </si>
  <si>
    <t xml:space="preserve">    -</t>
  </si>
  <si>
    <r>
      <rPr>
        <sz val="8"/>
        <rFont val="Arial"/>
        <family val="2"/>
      </rPr>
      <t>-</t>
    </r>
  </si>
  <si>
    <t>-</t>
  </si>
  <si>
    <r>
      <rPr>
        <sz val="8"/>
        <rFont val="Arial"/>
        <family val="2"/>
      </rPr>
      <t>Status</t>
    </r>
  </si>
  <si>
    <t>P</t>
  </si>
  <si>
    <t>A</t>
  </si>
  <si>
    <r>
      <rPr>
        <sz val="8"/>
        <rFont val="Arial"/>
        <family val="2"/>
      </rPr>
      <t>P</t>
    </r>
  </si>
  <si>
    <r>
      <rPr>
        <b/>
        <sz val="6.5"/>
        <rFont val="Verdana"/>
        <family val="2"/>
      </rPr>
      <t>Tot:</t>
    </r>
  </si>
  <si>
    <t>Wo</t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</si>
  <si>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WRK: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</si>
  <si>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EG:</t>
    </r>
  </si>
  <si>
    <r>
      <rPr>
        <b/>
        <sz val="6.5"/>
        <rFont val="Verdana"/>
        <family val="2"/>
      </rPr>
      <t>LC:</t>
    </r>
  </si>
  <si>
    <r>
      <rPr>
        <b/>
        <sz val="6.5"/>
        <rFont val="Verdana"/>
        <family val="2"/>
      </rPr>
      <t>LCut:</t>
    </r>
  </si>
  <si>
    <t>Coff:</t>
  </si>
  <si>
    <r>
      <rPr>
        <b/>
        <sz val="6.5"/>
        <rFont val="Verdana"/>
        <family val="2"/>
      </rPr>
      <t>UPL:</t>
    </r>
  </si>
  <si>
    <t>Dr. Swarup P Kulkarni</t>
  </si>
  <si>
    <t>Dr. Mushraf R Sayyad</t>
  </si>
  <si>
    <t>Dr. Abhaykumar S. Kulkarni</t>
  </si>
  <si>
    <t>Dr. Reshma A Kumbhar</t>
  </si>
  <si>
    <t>Dr. Shivkant J Patil</t>
  </si>
  <si>
    <t>17:00</t>
  </si>
  <si>
    <t>Dr. Abhijit S Magdum</t>
  </si>
  <si>
    <t>Dr. Prafull A Patil</t>
  </si>
  <si>
    <t>Dr. Priyanka S Mane</t>
  </si>
  <si>
    <t>Dr. Pranita P Pehekar</t>
  </si>
  <si>
    <t>Mrs. Anagha R Patil</t>
  </si>
  <si>
    <t>Dr. Suchitra S Das</t>
  </si>
  <si>
    <t>p</t>
  </si>
  <si>
    <t>Dr. Rutuja S Patil</t>
  </si>
  <si>
    <t>Dr. Vijay K Done</t>
  </si>
  <si>
    <t>Dr. Shital S Patil</t>
  </si>
  <si>
    <t>Dr. Chinmay A Shinde</t>
  </si>
  <si>
    <t>Dr. Sukrut C Phadke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</si>
</sst>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.5"/>
      <name val="Arial"/>
      <family val="2"/>
    </font>
    <font>
      <sz val="9"/>
      <name val="Verdana"/>
      <family val="2"/>
    </font>
    <font>
      <b/>
      <sz val="9"/>
      <name val="Verdana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name val="Verdana"/>
      <family val="2"/>
    </font>
    <font>
      <b/>
      <sz val="6.5"/>
      <name val="Verdana"/>
      <family val="2"/>
    </font>
    <font>
      <b/>
      <sz val="8"/>
      <name val="Arial"/>
      <family val="2"/>
    </font>
    <font>
      <sz val="8"/>
      <name val="Arial"/>
      <family val="2"/>
    </font>
    <font>
      <sz val="9"/>
      <name val="Calibri"/>
      <family val="2"/>
      <scheme val="minor"/>
    </font>
    <font>
      <sz val="8"/>
      <color rgb="FF000000"/>
      <name val="Arial"/>
      <family val="2"/>
    </font>
    <font>
      <sz val="11"/>
      <name val="Calibri"/>
      <family val="2"/>
    </font>
    <font>
      <b/>
      <sz val="6.5"/>
      <color rgb="FFFF0000"/>
      <name val="Verdana"/>
      <family val="2"/>
    </font>
    <font>
      <b/>
      <sz val="8"/>
      <color rgb="FF000000"/>
      <name val="Arial"/>
      <family val="2"/>
    </font>
    <font>
      <sz val="8"/>
      <color theme="1"/>
      <name val="Times New Roman"/>
      <family val="1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2">
    <xf numFmtId="0" fontId="0" fillId="0" borderId="0" xfId="0"/>
    <xf numFmtId="0" fontId="0" fillId="0" borderId="0" xfId="0" applyAlignment="1">
      <alignment horizontal="center"/>
    </xf>
    <xf numFmtId="0" fontId="5" fillId="0" borderId="0" xfId="0" applyFont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/>
    <xf numFmtId="0" fontId="6" fillId="0" borderId="4" xfId="0" applyFont="1" applyBorder="1" applyAlignment="1">
      <alignment horizontal="center" wrapText="1"/>
    </xf>
    <xf numFmtId="0" fontId="0" fillId="0" borderId="4" xfId="0" applyBorder="1"/>
    <xf numFmtId="0" fontId="9" fillId="0" borderId="4" xfId="0" applyFont="1" applyBorder="1" applyAlignment="1">
      <alignment vertical="top" wrapText="1"/>
    </xf>
    <xf numFmtId="0" fontId="9" fillId="0" borderId="4" xfId="0" applyFont="1" applyBorder="1" applyAlignment="1">
      <alignment horizontal="center" vertical="top" wrapText="1"/>
    </xf>
    <xf numFmtId="0" fontId="11" fillId="0" borderId="5" xfId="0" applyFont="1" applyBorder="1" applyAlignment="1">
      <alignment horizontal="left" vertical="top" wrapText="1"/>
    </xf>
    <xf numFmtId="20" fontId="11" fillId="0" borderId="6" xfId="0" applyNumberFormat="1" applyFont="1" applyBorder="1" applyAlignment="1">
      <alignment horizontal="center" vertical="top" wrapText="1"/>
    </xf>
    <xf numFmtId="0" fontId="11" fillId="0" borderId="7" xfId="0" applyFont="1" applyBorder="1" applyAlignment="1">
      <alignment horizontal="center" vertical="top" wrapText="1"/>
    </xf>
    <xf numFmtId="20" fontId="11" fillId="0" borderId="8" xfId="0" applyNumberFormat="1" applyFont="1" applyBorder="1" applyAlignment="1">
      <alignment horizontal="center" vertical="top" wrapText="1"/>
    </xf>
    <xf numFmtId="20" fontId="11" fillId="0" borderId="9" xfId="0" applyNumberFormat="1" applyFont="1" applyBorder="1" applyAlignment="1">
      <alignment horizontal="center" vertical="top" wrapText="1"/>
    </xf>
    <xf numFmtId="20" fontId="11" fillId="0" borderId="10" xfId="0" applyNumberFormat="1" applyFont="1" applyBorder="1" applyAlignment="1">
      <alignment horizontal="center" vertical="top" wrapText="1"/>
    </xf>
    <xf numFmtId="20" fontId="12" fillId="0" borderId="10" xfId="0" applyNumberFormat="1" applyFont="1" applyBorder="1" applyAlignment="1">
      <alignment horizontal="center" vertical="top" wrapText="1"/>
    </xf>
    <xf numFmtId="20" fontId="12" fillId="0" borderId="8" xfId="0" applyNumberFormat="1" applyFont="1" applyBorder="1" applyAlignment="1">
      <alignment vertical="top" wrapText="1"/>
    </xf>
    <xf numFmtId="20" fontId="12" fillId="0" borderId="11" xfId="0" applyNumberFormat="1" applyFont="1" applyBorder="1" applyAlignment="1">
      <alignment horizontal="center" vertical="top" wrapText="1"/>
    </xf>
    <xf numFmtId="20" fontId="12" fillId="0" borderId="12" xfId="0" applyNumberFormat="1" applyFont="1" applyBorder="1" applyAlignment="1">
      <alignment horizontal="center" vertical="top" wrapText="1"/>
    </xf>
    <xf numFmtId="20" fontId="12" fillId="0" borderId="8" xfId="0" applyNumberFormat="1" applyFont="1" applyBorder="1" applyAlignment="1">
      <alignment horizontal="center" vertical="top" wrapText="1"/>
    </xf>
    <xf numFmtId="20" fontId="12" fillId="0" borderId="6" xfId="0" applyNumberFormat="1" applyFont="1" applyBorder="1" applyAlignment="1">
      <alignment horizontal="center" vertical="top" wrapText="1"/>
    </xf>
    <xf numFmtId="0" fontId="12" fillId="0" borderId="7" xfId="0" applyFont="1" applyBorder="1" applyAlignment="1">
      <alignment horizontal="center" vertical="top" wrapText="1"/>
    </xf>
    <xf numFmtId="20" fontId="11" fillId="0" borderId="4" xfId="0" applyNumberFormat="1" applyFont="1" applyBorder="1" applyAlignment="1">
      <alignment horizontal="center" vertical="top" wrapText="1"/>
    </xf>
    <xf numFmtId="0" fontId="11" fillId="0" borderId="13" xfId="0" applyFont="1" applyBorder="1" applyAlignment="1">
      <alignment horizontal="left" vertical="top" wrapText="1"/>
    </xf>
    <xf numFmtId="20" fontId="11" fillId="0" borderId="14" xfId="0" applyNumberFormat="1" applyFont="1" applyBorder="1" applyAlignment="1">
      <alignment horizontal="center" vertical="top" wrapText="1"/>
    </xf>
    <xf numFmtId="20" fontId="11" fillId="0" borderId="7" xfId="0" applyNumberFormat="1" applyFont="1" applyBorder="1" applyAlignment="1">
      <alignment horizontal="center" vertical="top" wrapText="1"/>
    </xf>
    <xf numFmtId="20" fontId="11" fillId="0" borderId="15" xfId="0" applyNumberFormat="1" applyFont="1" applyBorder="1" applyAlignment="1">
      <alignment horizontal="center" vertical="top" wrapText="1"/>
    </xf>
    <xf numFmtId="20" fontId="11" fillId="0" borderId="16" xfId="0" applyNumberFormat="1" applyFont="1" applyBorder="1" applyAlignment="1">
      <alignment horizontal="center" vertical="top" wrapText="1"/>
    </xf>
    <xf numFmtId="20" fontId="12" fillId="0" borderId="16" xfId="0" applyNumberFormat="1" applyFont="1" applyBorder="1" applyAlignment="1">
      <alignment horizontal="center" vertical="top" wrapText="1"/>
    </xf>
    <xf numFmtId="20" fontId="12" fillId="0" borderId="7" xfId="0" applyNumberFormat="1" applyFont="1" applyBorder="1" applyAlignment="1">
      <alignment vertical="top" wrapText="1"/>
    </xf>
    <xf numFmtId="20" fontId="12" fillId="0" borderId="17" xfId="0" applyNumberFormat="1" applyFont="1" applyBorder="1" applyAlignment="1">
      <alignment horizontal="center" vertical="top" wrapText="1"/>
    </xf>
    <xf numFmtId="20" fontId="12" fillId="0" borderId="0" xfId="0" applyNumberFormat="1" applyFont="1" applyAlignment="1">
      <alignment horizontal="center" vertical="top" wrapText="1"/>
    </xf>
    <xf numFmtId="20" fontId="12" fillId="0" borderId="7" xfId="0" applyNumberFormat="1" applyFont="1" applyBorder="1" applyAlignment="1">
      <alignment horizontal="center" vertical="top" wrapText="1"/>
    </xf>
    <xf numFmtId="20" fontId="12" fillId="0" borderId="14" xfId="0" applyNumberFormat="1" applyFont="1" applyBorder="1" applyAlignment="1">
      <alignment horizontal="center" vertical="top" wrapText="1"/>
    </xf>
    <xf numFmtId="0" fontId="11" fillId="0" borderId="14" xfId="0" applyFont="1" applyBorder="1" applyAlignment="1">
      <alignment vertical="top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2" fillId="0" borderId="16" xfId="0" applyFont="1" applyBorder="1" applyAlignment="1">
      <alignment horizontal="center" vertical="top" wrapText="1"/>
    </xf>
    <xf numFmtId="0" fontId="12" fillId="0" borderId="0" xfId="0" applyFont="1" applyAlignment="1">
      <alignment vertical="top" wrapText="1"/>
    </xf>
    <xf numFmtId="0" fontId="12" fillId="0" borderId="17" xfId="0" applyFont="1" applyBorder="1" applyAlignment="1">
      <alignment horizontal="center" vertical="top" wrapText="1"/>
    </xf>
    <xf numFmtId="0" fontId="12" fillId="0" borderId="14" xfId="0" applyFont="1" applyBorder="1" applyAlignment="1">
      <alignment vertical="top" wrapText="1"/>
    </xf>
    <xf numFmtId="0" fontId="11" fillId="0" borderId="4" xfId="0" applyFont="1" applyBorder="1" applyAlignment="1">
      <alignment horizontal="center" vertical="top" wrapText="1"/>
    </xf>
    <xf numFmtId="0" fontId="11" fillId="0" borderId="18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 wrapText="1"/>
    </xf>
    <xf numFmtId="0" fontId="11" fillId="0" borderId="22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12" fillId="0" borderId="20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9" fillId="0" borderId="25" xfId="0" applyFont="1" applyBorder="1" applyAlignment="1">
      <alignment horizontal="left" vertical="center" wrapText="1"/>
    </xf>
    <xf numFmtId="1" fontId="13" fillId="0" borderId="25" xfId="0" applyNumberFormat="1" applyFont="1" applyBorder="1" applyAlignment="1">
      <alignment horizontal="center" vertical="top" shrinkToFit="1"/>
    </xf>
    <xf numFmtId="0" fontId="9" fillId="0" borderId="25" xfId="0" applyFont="1" applyBorder="1" applyAlignment="1">
      <alignment vertical="center" wrapText="1"/>
    </xf>
    <xf numFmtId="20" fontId="0" fillId="0" borderId="25" xfId="0" applyNumberFormat="1" applyBorder="1" applyAlignment="1">
      <alignment horizontal="left" vertical="center" wrapText="1"/>
    </xf>
    <xf numFmtId="20" fontId="0" fillId="0" borderId="25" xfId="0" applyNumberFormat="1" applyBorder="1" applyAlignment="1">
      <alignment vertical="top" wrapText="1"/>
    </xf>
    <xf numFmtId="20" fontId="0" fillId="0" borderId="25" xfId="0" applyNumberFormat="1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14" fillId="0" borderId="25" xfId="0" applyFont="1" applyBorder="1" applyAlignment="1">
      <alignment horizontal="center" wrapText="1"/>
    </xf>
    <xf numFmtId="0" fontId="15" fillId="0" borderId="25" xfId="0" applyFont="1" applyBorder="1" applyAlignment="1">
      <alignment vertical="center" wrapText="1"/>
    </xf>
    <xf numFmtId="164" fontId="13" fillId="0" borderId="25" xfId="0" applyNumberFormat="1" applyFont="1" applyBorder="1" applyAlignment="1">
      <alignment vertical="center" shrinkToFit="1"/>
    </xf>
    <xf numFmtId="0" fontId="9" fillId="0" borderId="25" xfId="0" applyFont="1" applyBorder="1" applyAlignment="1">
      <alignment horizontal="center" vertical="center" wrapText="1"/>
    </xf>
    <xf numFmtId="2" fontId="13" fillId="0" borderId="25" xfId="0" applyNumberFormat="1" applyFont="1" applyBorder="1" applyAlignment="1">
      <alignment vertical="center" shrinkToFit="1"/>
    </xf>
    <xf numFmtId="0" fontId="14" fillId="0" borderId="25" xfId="0" applyFont="1" applyBorder="1" applyAlignment="1">
      <alignment vertical="center" wrapText="1"/>
    </xf>
    <xf numFmtId="164" fontId="16" fillId="0" borderId="25" xfId="0" applyNumberFormat="1" applyFont="1" applyBorder="1" applyAlignment="1">
      <alignment horizontal="center" vertical="center" shrinkToFit="1"/>
    </xf>
    <xf numFmtId="0" fontId="0" fillId="0" borderId="26" xfId="0" applyBorder="1"/>
    <xf numFmtId="20" fontId="11" fillId="0" borderId="11" xfId="0" applyNumberFormat="1" applyFont="1" applyBorder="1" applyAlignment="1">
      <alignment horizontal="center" vertical="top" wrapText="1"/>
    </xf>
    <xf numFmtId="20" fontId="11" fillId="0" borderId="12" xfId="0" applyNumberFormat="1" applyFont="1" applyBorder="1" applyAlignment="1">
      <alignment horizontal="center" vertical="top" wrapText="1"/>
    </xf>
    <xf numFmtId="20" fontId="11" fillId="0" borderId="8" xfId="0" applyNumberFormat="1" applyFont="1" applyBorder="1" applyAlignment="1">
      <alignment horizontal="left" vertical="top" wrapText="1"/>
    </xf>
    <xf numFmtId="20" fontId="12" fillId="0" borderId="27" xfId="0" applyNumberFormat="1" applyFont="1" applyBorder="1" applyAlignment="1">
      <alignment horizontal="center" vertical="top" wrapText="1"/>
    </xf>
    <xf numFmtId="20" fontId="12" fillId="0" borderId="27" xfId="0" applyNumberFormat="1" applyFont="1" applyBorder="1" applyAlignment="1">
      <alignment vertical="top" wrapText="1"/>
    </xf>
    <xf numFmtId="0" fontId="12" fillId="0" borderId="8" xfId="0" applyFont="1" applyBorder="1" applyAlignment="1">
      <alignment horizontal="center" vertical="top" wrapText="1"/>
    </xf>
    <xf numFmtId="20" fontId="11" fillId="0" borderId="17" xfId="0" applyNumberFormat="1" applyFont="1" applyBorder="1" applyAlignment="1">
      <alignment horizontal="center" vertical="top" wrapText="1"/>
    </xf>
    <xf numFmtId="20" fontId="11" fillId="0" borderId="0" xfId="0" applyNumberFormat="1" applyFont="1" applyAlignment="1">
      <alignment horizontal="center" vertical="top" wrapText="1"/>
    </xf>
    <xf numFmtId="20" fontId="12" fillId="0" borderId="14" xfId="0" applyNumberFormat="1" applyFont="1" applyBorder="1" applyAlignment="1">
      <alignment vertical="top" wrapText="1"/>
    </xf>
    <xf numFmtId="20" fontId="17" fillId="0" borderId="7" xfId="0" applyNumberFormat="1" applyFont="1" applyBorder="1" applyAlignment="1">
      <alignment horizontal="center" vertical="top" wrapText="1"/>
    </xf>
    <xf numFmtId="0" fontId="11" fillId="0" borderId="17" xfId="0" applyFont="1" applyBorder="1" applyAlignment="1">
      <alignment horizontal="center" vertical="top" wrapText="1"/>
    </xf>
    <xf numFmtId="0" fontId="11" fillId="0" borderId="0" xfId="0" applyFont="1" applyAlignment="1">
      <alignment vertical="top" wrapText="1"/>
    </xf>
    <xf numFmtId="0" fontId="10" fillId="0" borderId="7" xfId="0" applyFont="1" applyBorder="1" applyAlignment="1">
      <alignment horizontal="center" vertical="top" wrapText="1"/>
    </xf>
    <xf numFmtId="0" fontId="11" fillId="0" borderId="7" xfId="0" applyFont="1" applyBorder="1" applyAlignment="1">
      <alignment horizontal="left" vertical="top" wrapText="1" indent="1"/>
    </xf>
    <xf numFmtId="0" fontId="12" fillId="0" borderId="15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20" fontId="11" fillId="0" borderId="8" xfId="0" applyNumberFormat="1" applyFont="1" applyBorder="1" applyAlignment="1">
      <alignment vertical="top" wrapText="1"/>
    </xf>
    <xf numFmtId="20" fontId="11" fillId="0" borderId="7" xfId="0" applyNumberFormat="1" applyFont="1" applyBorder="1" applyAlignment="1">
      <alignment vertical="top" wrapText="1"/>
    </xf>
    <xf numFmtId="0" fontId="11" fillId="0" borderId="7" xfId="0" applyFont="1" applyBorder="1" applyAlignment="1">
      <alignment vertical="top" wrapText="1"/>
    </xf>
    <xf numFmtId="0" fontId="12" fillId="0" borderId="7" xfId="0" applyFont="1" applyBorder="1" applyAlignment="1">
      <alignment horizontal="left" vertical="top" wrapText="1" indent="1"/>
    </xf>
    <xf numFmtId="0" fontId="12" fillId="0" borderId="7" xfId="0" applyFont="1" applyBorder="1" applyAlignment="1">
      <alignment horizontal="left" vertical="top" wrapText="1"/>
    </xf>
    <xf numFmtId="0" fontId="12" fillId="0" borderId="4" xfId="0" applyFont="1" applyBorder="1" applyAlignment="1">
      <alignment horizontal="center" vertical="center" wrapText="1"/>
    </xf>
    <xf numFmtId="20" fontId="11" fillId="0" borderId="31" xfId="0" applyNumberFormat="1" applyFont="1" applyBorder="1" applyAlignment="1">
      <alignment horizontal="left" vertical="top" wrapText="1"/>
    </xf>
    <xf numFmtId="20" fontId="11" fillId="0" borderId="32" xfId="0" applyNumberFormat="1" applyFont="1" applyBorder="1" applyAlignment="1">
      <alignment horizontal="left" vertical="top" wrapText="1"/>
    </xf>
    <xf numFmtId="20" fontId="11" fillId="0" borderId="32" xfId="0" applyNumberFormat="1" applyFont="1" applyBorder="1" applyAlignment="1">
      <alignment horizontal="center" vertical="top" wrapText="1"/>
    </xf>
    <xf numFmtId="0" fontId="11" fillId="0" borderId="32" xfId="0" applyFont="1" applyBorder="1" applyAlignment="1">
      <alignment horizontal="center" vertical="top" wrapText="1"/>
    </xf>
    <xf numFmtId="20" fontId="12" fillId="0" borderId="4" xfId="0" applyNumberFormat="1" applyFont="1" applyBorder="1" applyAlignment="1">
      <alignment horizontal="center" vertical="top" wrapText="1"/>
    </xf>
    <xf numFmtId="2" fontId="12" fillId="0" borderId="4" xfId="0" applyNumberFormat="1" applyFont="1" applyBorder="1" applyAlignment="1">
      <alignment horizontal="center" vertical="top" wrapText="1"/>
    </xf>
    <xf numFmtId="0" fontId="11" fillId="0" borderId="33" xfId="0" applyFont="1" applyBorder="1" applyAlignment="1">
      <alignment horizontal="center" vertical="center" wrapText="1"/>
    </xf>
    <xf numFmtId="2" fontId="12" fillId="0" borderId="4" xfId="0" applyNumberFormat="1" applyFont="1" applyBorder="1" applyAlignment="1">
      <alignment horizontal="center" vertical="center" wrapText="1"/>
    </xf>
    <xf numFmtId="0" fontId="18" fillId="0" borderId="15" xfId="0" applyFont="1" applyBorder="1" applyAlignment="1">
      <alignment horizontal="left" vertical="top" wrapText="1" indent="1"/>
    </xf>
    <xf numFmtId="20" fontId="12" fillId="0" borderId="6" xfId="0" applyNumberFormat="1" applyFont="1" applyBorder="1" applyAlignment="1">
      <alignment vertical="top" wrapText="1"/>
    </xf>
    <xf numFmtId="0" fontId="11" fillId="0" borderId="7" xfId="0" applyFont="1" applyBorder="1" applyAlignment="1">
      <alignment horizontal="left" vertical="top" wrapText="1"/>
    </xf>
    <xf numFmtId="0" fontId="12" fillId="0" borderId="7" xfId="0" applyFont="1" applyBorder="1" applyAlignment="1">
      <alignment vertical="top" wrapText="1"/>
    </xf>
    <xf numFmtId="0" fontId="11" fillId="0" borderId="26" xfId="0" applyFont="1" applyBorder="1" applyAlignment="1">
      <alignment horizontal="center" vertical="center" wrapText="1"/>
    </xf>
    <xf numFmtId="20" fontId="11" fillId="0" borderId="6" xfId="0" applyNumberFormat="1" applyFont="1" applyBorder="1" applyAlignment="1">
      <alignment vertical="top" wrapText="1"/>
    </xf>
    <xf numFmtId="20" fontId="11" fillId="0" borderId="31" xfId="0" applyNumberFormat="1" applyFont="1" applyBorder="1" applyAlignment="1">
      <alignment horizontal="center" vertical="top" wrapText="1"/>
    </xf>
    <xf numFmtId="20" fontId="11" fillId="0" borderId="14" xfId="0" applyNumberFormat="1" applyFont="1" applyBorder="1" applyAlignment="1">
      <alignment vertical="top" wrapText="1"/>
    </xf>
    <xf numFmtId="0" fontId="12" fillId="0" borderId="21" xfId="0" applyFont="1" applyBorder="1" applyAlignment="1">
      <alignment horizontal="center" vertical="center" wrapText="1"/>
    </xf>
    <xf numFmtId="0" fontId="11" fillId="0" borderId="34" xfId="0" applyFont="1" applyBorder="1" applyAlignment="1">
      <alignment horizontal="center" vertical="center" wrapText="1"/>
    </xf>
    <xf numFmtId="20" fontId="11" fillId="0" borderId="35" xfId="0" applyNumberFormat="1" applyFont="1" applyBorder="1" applyAlignment="1">
      <alignment vertical="top" wrapText="1"/>
    </xf>
    <xf numFmtId="20" fontId="11" fillId="0" borderId="0" xfId="0" applyNumberFormat="1" applyFont="1" applyAlignment="1">
      <alignment vertical="top" wrapText="1"/>
    </xf>
    <xf numFmtId="0" fontId="11" fillId="0" borderId="36" xfId="0" applyFont="1" applyBorder="1" applyAlignment="1">
      <alignment horizontal="center" vertical="top" wrapText="1"/>
    </xf>
    <xf numFmtId="0" fontId="11" fillId="0" borderId="25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1" fontId="13" fillId="0" borderId="0" xfId="0" applyNumberFormat="1" applyFont="1" applyAlignment="1">
      <alignment horizontal="center" vertical="top" shrinkToFit="1"/>
    </xf>
    <xf numFmtId="0" fontId="9" fillId="0" borderId="0" xfId="0" applyFont="1" applyAlignment="1">
      <alignment vertical="center" wrapText="1"/>
    </xf>
    <xf numFmtId="20" fontId="0" fillId="0" borderId="0" xfId="0" applyNumberFormat="1" applyAlignment="1">
      <alignment horizontal="left" vertical="center" wrapText="1"/>
    </xf>
    <xf numFmtId="20" fontId="0" fillId="0" borderId="0" xfId="0" applyNumberFormat="1" applyAlignment="1">
      <alignment vertical="top" wrapText="1"/>
    </xf>
    <xf numFmtId="20" fontId="0" fillId="0" borderId="0" xfId="0" applyNumberFormat="1" applyAlignment="1">
      <alignment vertical="center" wrapText="1"/>
    </xf>
    <xf numFmtId="0" fontId="0" fillId="0" borderId="0" xfId="0" applyAlignment="1">
      <alignment vertical="center" wrapText="1"/>
    </xf>
    <xf numFmtId="0" fontId="14" fillId="0" borderId="0" xfId="0" applyFont="1" applyAlignment="1">
      <alignment horizontal="center" wrapText="1"/>
    </xf>
    <xf numFmtId="0" fontId="15" fillId="0" borderId="0" xfId="0" applyFont="1" applyAlignment="1">
      <alignment vertical="center" wrapText="1"/>
    </xf>
    <xf numFmtId="164" fontId="13" fillId="0" borderId="0" xfId="0" applyNumberFormat="1" applyFont="1" applyAlignment="1">
      <alignment vertical="center" shrinkToFit="1"/>
    </xf>
    <xf numFmtId="0" fontId="9" fillId="0" borderId="0" xfId="0" applyFont="1" applyAlignment="1">
      <alignment horizontal="center" vertical="center" wrapText="1"/>
    </xf>
    <xf numFmtId="2" fontId="13" fillId="0" borderId="0" xfId="0" applyNumberFormat="1" applyFont="1" applyAlignment="1">
      <alignment vertical="center" shrinkToFit="1"/>
    </xf>
    <xf numFmtId="0" fontId="14" fillId="0" borderId="0" xfId="0" applyFont="1" applyAlignment="1">
      <alignment vertical="center" wrapText="1"/>
    </xf>
    <xf numFmtId="164" fontId="16" fillId="0" borderId="0" xfId="0" applyNumberFormat="1" applyFont="1" applyAlignment="1">
      <alignment horizontal="center" vertical="center" shrinkToFit="1"/>
    </xf>
    <xf numFmtId="20" fontId="11" fillId="0" borderId="27" xfId="0" applyNumberFormat="1" applyFont="1" applyBorder="1" applyAlignment="1">
      <alignment horizontal="center" vertical="top" wrapText="1"/>
    </xf>
    <xf numFmtId="20" fontId="11" fillId="0" borderId="12" xfId="0" applyNumberFormat="1" applyFont="1" applyBorder="1" applyAlignment="1">
      <alignment vertical="top" wrapText="1"/>
    </xf>
    <xf numFmtId="0" fontId="11" fillId="0" borderId="14" xfId="0" applyFont="1" applyBorder="1" applyAlignment="1">
      <alignment horizontal="center" vertical="top" wrapText="1"/>
    </xf>
    <xf numFmtId="0" fontId="11" fillId="0" borderId="30" xfId="0" applyFont="1" applyBorder="1" applyAlignment="1">
      <alignment vertical="top" wrapText="1"/>
    </xf>
    <xf numFmtId="0" fontId="11" fillId="0" borderId="37" xfId="0" applyFont="1" applyBorder="1" applyAlignment="1">
      <alignment horizontal="center" vertical="top" wrapText="1"/>
    </xf>
    <xf numFmtId="20" fontId="12" fillId="0" borderId="12" xfId="0" applyNumberFormat="1" applyFont="1" applyBorder="1" applyAlignment="1">
      <alignment vertical="top" wrapText="1"/>
    </xf>
    <xf numFmtId="20" fontId="12" fillId="0" borderId="0" xfId="0" applyNumberFormat="1" applyFont="1" applyAlignment="1">
      <alignment vertical="top" wrapText="1"/>
    </xf>
    <xf numFmtId="0" fontId="12" fillId="0" borderId="36" xfId="0" applyFont="1" applyBorder="1" applyAlignment="1">
      <alignment horizontal="center" vertical="top" wrapText="1"/>
    </xf>
    <xf numFmtId="0" fontId="12" fillId="0" borderId="26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top" wrapText="1"/>
    </xf>
    <xf numFmtId="0" fontId="8" fillId="0" borderId="4" xfId="0" applyFont="1" applyBorder="1" applyAlignment="1">
      <alignment horizontal="left" vertical="top" wrapText="1"/>
    </xf>
    <xf numFmtId="0" fontId="9" fillId="0" borderId="4" xfId="0" applyFont="1" applyBorder="1" applyAlignment="1">
      <alignment horizontal="left" vertical="top" wrapText="1"/>
    </xf>
    <xf numFmtId="0" fontId="8" fillId="0" borderId="28" xfId="0" applyFont="1" applyBorder="1" applyAlignment="1">
      <alignment horizontal="left" vertical="top" wrapText="1"/>
    </xf>
    <xf numFmtId="0" fontId="8" fillId="0" borderId="29" xfId="0" applyFont="1" applyBorder="1" applyAlignment="1">
      <alignment horizontal="left" vertical="top" wrapText="1"/>
    </xf>
    <xf numFmtId="0" fontId="8" fillId="0" borderId="30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 indent="2"/>
    </xf>
    <xf numFmtId="0" fontId="2" fillId="0" borderId="2" xfId="0" applyFont="1" applyBorder="1" applyAlignment="1">
      <alignment horizontal="left" vertical="top" wrapText="1" indent="2"/>
    </xf>
    <xf numFmtId="0" fontId="2" fillId="0" borderId="3" xfId="0" applyFont="1" applyBorder="1" applyAlignment="1">
      <alignment horizontal="left" vertical="top" wrapText="1" indent="2"/>
    </xf>
    <xf numFmtId="0" fontId="3" fillId="0" borderId="0" xfId="0" applyFont="1" applyAlignment="1">
      <alignment horizontal="center" wrapText="1"/>
    </xf>
    <xf numFmtId="0" fontId="7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X138"/>
  <sheetViews>
    <sheetView tabSelected="1" topLeftCell="A124" workbookViewId="0">
      <selection activeCell="B133" sqref="B133:B138"/>
    </sheetView>
  </sheetViews>
  <sheetFormatPr defaultRowHeight="15" x14ac:dyDescent="0.25"/>
  <cols>
    <col min="1" max="1" width="5.85546875" customWidth="1"/>
    <col min="2" max="2" width="10.28515625" customWidth="1"/>
    <col min="3" max="3" width="5.42578125" customWidth="1"/>
    <col min="4" max="6" width="5" customWidth="1"/>
    <col min="7" max="7" width="5.140625" customWidth="1"/>
    <col min="8" max="13" width="5" customWidth="1"/>
    <col min="14" max="14" width="5.28515625" customWidth="1"/>
    <col min="15" max="22" width="5" customWidth="1"/>
    <col min="23" max="24" width="5" style="1" customWidth="1"/>
    <col min="25" max="25" width="5" customWidth="1"/>
    <col min="26" max="26" width="4.7109375" customWidth="1"/>
    <col min="27" max="27" width="5" style="1" customWidth="1"/>
    <col min="28" max="34" width="5" customWidth="1"/>
    <col min="35" max="35" width="8.28515625" customWidth="1"/>
  </cols>
  <sheetData>
    <row r="1" spans="1:50" x14ac:dyDescent="0.25">
      <c r="B1" s="147" t="s">
        <v>0</v>
      </c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9"/>
    </row>
    <row r="2" spans="1:50" ht="21.75" customHeight="1" x14ac:dyDescent="0.25">
      <c r="A2" s="150" t="s">
        <v>1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0"/>
      <c r="Q2" s="150"/>
      <c r="R2" s="150"/>
      <c r="S2" s="150"/>
      <c r="T2" s="150"/>
      <c r="U2" s="150"/>
      <c r="V2" s="150"/>
      <c r="W2" s="150"/>
      <c r="X2" s="150"/>
      <c r="Y2" s="150"/>
      <c r="Z2" s="150"/>
      <c r="AA2" s="150"/>
      <c r="AB2" s="150"/>
      <c r="AC2" s="150"/>
      <c r="AD2" s="150"/>
      <c r="AE2" s="150"/>
      <c r="AF2" s="150"/>
      <c r="AG2" s="150"/>
      <c r="AH2" s="150"/>
      <c r="AI2" s="150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</row>
    <row r="4" spans="1:50" ht="28.5" customHeight="1" x14ac:dyDescent="0.25">
      <c r="A4" s="3" t="s">
        <v>2</v>
      </c>
      <c r="B4" s="3" t="s">
        <v>3</v>
      </c>
      <c r="C4" s="4"/>
      <c r="D4" s="5" t="s">
        <v>4</v>
      </c>
      <c r="E4" s="5" t="s">
        <v>5</v>
      </c>
      <c r="F4" s="5" t="s">
        <v>6</v>
      </c>
      <c r="G4" s="5" t="s">
        <v>7</v>
      </c>
      <c r="H4" s="5" t="s">
        <v>8</v>
      </c>
      <c r="I4" s="5" t="s">
        <v>9</v>
      </c>
      <c r="J4" s="5" t="s">
        <v>10</v>
      </c>
      <c r="K4" s="5" t="s">
        <v>11</v>
      </c>
      <c r="L4" s="5" t="s">
        <v>12</v>
      </c>
      <c r="M4" s="5" t="s">
        <v>13</v>
      </c>
      <c r="N4" s="5" t="s">
        <v>14</v>
      </c>
      <c r="O4" s="5" t="s">
        <v>15</v>
      </c>
      <c r="P4" s="5" t="s">
        <v>16</v>
      </c>
      <c r="Q4" s="5" t="s">
        <v>17</v>
      </c>
      <c r="R4" s="5" t="s">
        <v>18</v>
      </c>
      <c r="S4" s="5" t="s">
        <v>19</v>
      </c>
      <c r="T4" s="5" t="s">
        <v>20</v>
      </c>
      <c r="U4" s="5" t="s">
        <v>21</v>
      </c>
      <c r="V4" s="5" t="s">
        <v>22</v>
      </c>
      <c r="W4" s="5" t="s">
        <v>23</v>
      </c>
      <c r="X4" s="5" t="s">
        <v>24</v>
      </c>
      <c r="Y4" s="5" t="s">
        <v>25</v>
      </c>
      <c r="Z4" s="5" t="s">
        <v>26</v>
      </c>
      <c r="AA4" s="5" t="s">
        <v>27</v>
      </c>
      <c r="AB4" s="5" t="s">
        <v>28</v>
      </c>
      <c r="AC4" s="5" t="s">
        <v>29</v>
      </c>
      <c r="AD4" s="5" t="s">
        <v>30</v>
      </c>
      <c r="AE4" s="5" t="s">
        <v>31</v>
      </c>
      <c r="AF4" s="5" t="s">
        <v>32</v>
      </c>
      <c r="AG4" s="5" t="s">
        <v>33</v>
      </c>
      <c r="AH4" s="5" t="s">
        <v>34</v>
      </c>
      <c r="AI4" s="3" t="s">
        <v>35</v>
      </c>
    </row>
    <row r="5" spans="1:50" ht="14.25" customHeight="1" x14ac:dyDescent="0.25">
      <c r="A5" s="3"/>
      <c r="B5" s="3" t="s">
        <v>36</v>
      </c>
      <c r="C5" s="151" t="s">
        <v>37</v>
      </c>
      <c r="D5" s="151"/>
      <c r="E5" s="151">
        <v>2023</v>
      </c>
      <c r="F5" s="151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6"/>
    </row>
    <row r="6" spans="1:50" ht="15.75" customHeight="1" x14ac:dyDescent="0.25">
      <c r="A6" s="141"/>
      <c r="B6" s="141"/>
      <c r="C6" s="7"/>
      <c r="D6" s="142" t="s">
        <v>38</v>
      </c>
      <c r="E6" s="143"/>
      <c r="F6" s="143"/>
      <c r="G6" s="143"/>
      <c r="H6" s="143"/>
      <c r="I6" s="143"/>
      <c r="J6" s="143"/>
      <c r="K6" s="143"/>
      <c r="L6" s="143"/>
      <c r="M6" s="143"/>
      <c r="N6" s="143"/>
      <c r="O6" s="143"/>
      <c r="P6" s="143"/>
      <c r="Q6" s="7"/>
      <c r="R6" s="7"/>
      <c r="S6" s="7"/>
      <c r="T6" s="7"/>
      <c r="U6" s="7"/>
      <c r="V6" s="7"/>
      <c r="W6" s="8"/>
      <c r="X6" s="8"/>
      <c r="Y6" s="7"/>
      <c r="Z6" s="7"/>
      <c r="AA6" s="8"/>
      <c r="AB6" s="7"/>
      <c r="AC6" s="7"/>
      <c r="AD6" s="7"/>
      <c r="AE6" s="7"/>
      <c r="AF6" s="7"/>
      <c r="AG6" s="7"/>
      <c r="AH6" s="7"/>
      <c r="AI6" s="6"/>
    </row>
    <row r="7" spans="1:50" ht="14.1" customHeight="1" x14ac:dyDescent="0.25">
      <c r="A7" s="140">
        <v>1</v>
      </c>
      <c r="B7" s="140" t="s">
        <v>38</v>
      </c>
      <c r="C7" s="9" t="s">
        <v>39</v>
      </c>
      <c r="D7" s="10">
        <v>0.36944444444444446</v>
      </c>
      <c r="E7" s="11" t="s">
        <v>40</v>
      </c>
      <c r="F7" s="12">
        <v>0.37638888888888888</v>
      </c>
      <c r="G7" s="12">
        <v>0.37152777777777773</v>
      </c>
      <c r="H7" s="10">
        <v>0.36944444444444446</v>
      </c>
      <c r="I7" s="12">
        <v>0.36458333333333331</v>
      </c>
      <c r="J7" s="13">
        <v>0.37916666666666665</v>
      </c>
      <c r="K7" s="14">
        <v>0.37291666666666662</v>
      </c>
      <c r="L7" s="11" t="s">
        <v>40</v>
      </c>
      <c r="M7" s="12">
        <v>0.375</v>
      </c>
      <c r="N7" s="12">
        <v>0.37152777777777773</v>
      </c>
      <c r="O7" s="10">
        <v>0.36944444444444446</v>
      </c>
      <c r="P7" s="13">
        <v>0.37916666666666665</v>
      </c>
      <c r="Q7" s="14">
        <v>0.37291666666666662</v>
      </c>
      <c r="R7" s="11" t="s">
        <v>40</v>
      </c>
      <c r="S7" s="11" t="s">
        <v>40</v>
      </c>
      <c r="T7" s="15">
        <v>0.37291666666666662</v>
      </c>
      <c r="U7" s="16">
        <v>0.37986111111111115</v>
      </c>
      <c r="V7" s="15">
        <v>0.57708333333333295</v>
      </c>
      <c r="W7" s="17">
        <v>0.36458333333333331</v>
      </c>
      <c r="X7" s="15">
        <v>0.37291666666666662</v>
      </c>
      <c r="Y7" s="18">
        <v>0.37847222222222227</v>
      </c>
      <c r="Z7" s="11" t="s">
        <v>40</v>
      </c>
      <c r="AA7" s="19">
        <v>0.37152777777777773</v>
      </c>
      <c r="AB7" s="20">
        <v>0.36944444444444446</v>
      </c>
      <c r="AC7" s="19">
        <v>0.37152777777777773</v>
      </c>
      <c r="AD7" s="18">
        <v>0.37847222222222227</v>
      </c>
      <c r="AE7" s="21" t="s">
        <v>40</v>
      </c>
      <c r="AF7" s="21" t="s">
        <v>40</v>
      </c>
      <c r="AG7" s="21" t="s">
        <v>40</v>
      </c>
      <c r="AH7" s="21" t="s">
        <v>40</v>
      </c>
      <c r="AI7" s="22"/>
    </row>
    <row r="8" spans="1:50" ht="14.1" customHeight="1" x14ac:dyDescent="0.25">
      <c r="A8" s="140"/>
      <c r="B8" s="140"/>
      <c r="C8" s="23" t="s">
        <v>41</v>
      </c>
      <c r="D8" s="24">
        <v>0.71527777777777779</v>
      </c>
      <c r="E8" s="11" t="s">
        <v>40</v>
      </c>
      <c r="F8" s="25">
        <v>0.84166666666666667</v>
      </c>
      <c r="G8" s="25">
        <v>0.71666666666666667</v>
      </c>
      <c r="H8" s="24">
        <v>0.71527777777777779</v>
      </c>
      <c r="I8" s="25">
        <v>0.83611111111111114</v>
      </c>
      <c r="J8" s="26">
        <v>0.71319444444444446</v>
      </c>
      <c r="K8" s="27">
        <v>0.71388888888888891</v>
      </c>
      <c r="L8" s="11" t="s">
        <v>40</v>
      </c>
      <c r="M8" s="11" t="s">
        <v>42</v>
      </c>
      <c r="N8" s="25">
        <v>0.71666666666666667</v>
      </c>
      <c r="O8" s="24">
        <v>0.71527777777777779</v>
      </c>
      <c r="P8" s="26">
        <v>0.71319444444444446</v>
      </c>
      <c r="Q8" s="27">
        <v>0.71388888888888891</v>
      </c>
      <c r="R8" s="11" t="s">
        <v>40</v>
      </c>
      <c r="S8" s="11" t="s">
        <v>40</v>
      </c>
      <c r="T8" s="28">
        <v>0.71388888888888891</v>
      </c>
      <c r="U8" s="29">
        <v>0.70694444444444438</v>
      </c>
      <c r="V8" s="19">
        <v>0.87361111111111101</v>
      </c>
      <c r="W8" s="30">
        <v>0.71388888888888891</v>
      </c>
      <c r="X8" s="28">
        <v>0.71388888888888891</v>
      </c>
      <c r="Y8" s="31">
        <v>0.70972222222222225</v>
      </c>
      <c r="Z8" s="11" t="s">
        <v>40</v>
      </c>
      <c r="AA8" s="32">
        <v>0.71666666666666667</v>
      </c>
      <c r="AB8" s="33">
        <v>0.71527777777777779</v>
      </c>
      <c r="AC8" s="32">
        <v>0.71666666666666667</v>
      </c>
      <c r="AD8" s="31">
        <v>0.70972222222222225</v>
      </c>
      <c r="AE8" s="21" t="s">
        <v>40</v>
      </c>
      <c r="AF8" s="21" t="s">
        <v>40</v>
      </c>
      <c r="AG8" s="21" t="s">
        <v>40</v>
      </c>
      <c r="AH8" s="21" t="s">
        <v>40</v>
      </c>
      <c r="AI8" s="22"/>
    </row>
    <row r="9" spans="1:50" ht="14.1" customHeight="1" x14ac:dyDescent="0.25">
      <c r="A9" s="140"/>
      <c r="B9" s="140"/>
      <c r="C9" s="23" t="s">
        <v>43</v>
      </c>
      <c r="D9" s="24">
        <f t="shared" ref="D9:I9" si="0">D8-D7</f>
        <v>0.34583333333333333</v>
      </c>
      <c r="E9" s="11" t="s">
        <v>40</v>
      </c>
      <c r="F9" s="25">
        <f t="shared" si="0"/>
        <v>0.46527777777777779</v>
      </c>
      <c r="G9" s="25">
        <f t="shared" si="0"/>
        <v>0.34513888888888894</v>
      </c>
      <c r="H9" s="24">
        <f t="shared" si="0"/>
        <v>0.34583333333333333</v>
      </c>
      <c r="I9" s="25">
        <f t="shared" si="0"/>
        <v>0.47152777777777782</v>
      </c>
      <c r="J9" s="26">
        <f>J8-J7</f>
        <v>0.33402777777777781</v>
      </c>
      <c r="K9" s="27">
        <f>K8-K7</f>
        <v>0.34097222222222229</v>
      </c>
      <c r="L9" s="11" t="s">
        <v>40</v>
      </c>
      <c r="M9" s="25">
        <f t="shared" ref="M9:O9" si="1">M8-M7</f>
        <v>0.33333333333333337</v>
      </c>
      <c r="N9" s="25">
        <f t="shared" si="1"/>
        <v>0.34513888888888894</v>
      </c>
      <c r="O9" s="24">
        <f t="shared" si="1"/>
        <v>0.34583333333333333</v>
      </c>
      <c r="P9" s="26">
        <f>P8-P7</f>
        <v>0.33402777777777781</v>
      </c>
      <c r="Q9" s="27">
        <f>Q8-Q7</f>
        <v>0.34097222222222229</v>
      </c>
      <c r="R9" s="11" t="s">
        <v>40</v>
      </c>
      <c r="S9" s="11" t="s">
        <v>40</v>
      </c>
      <c r="T9" s="28">
        <f>T8-T7</f>
        <v>0.34097222222222229</v>
      </c>
      <c r="U9" s="29">
        <f t="shared" ref="U9:Y9" si="2">U8-U7</f>
        <v>0.32708333333333323</v>
      </c>
      <c r="V9" s="32">
        <v>0.32500000000000001</v>
      </c>
      <c r="W9" s="30">
        <f t="shared" ref="W9" si="3">W8-W7</f>
        <v>0.34930555555555559</v>
      </c>
      <c r="X9" s="28">
        <f>X8-X7</f>
        <v>0.34097222222222229</v>
      </c>
      <c r="Y9" s="31">
        <f t="shared" si="2"/>
        <v>0.33124999999999999</v>
      </c>
      <c r="Z9" s="11" t="s">
        <v>40</v>
      </c>
      <c r="AA9" s="32">
        <f t="shared" ref="AA9:AD9" si="4">AA8-AA7</f>
        <v>0.34513888888888894</v>
      </c>
      <c r="AB9" s="33">
        <f t="shared" si="4"/>
        <v>0.34583333333333333</v>
      </c>
      <c r="AC9" s="32">
        <f t="shared" si="4"/>
        <v>0.34513888888888894</v>
      </c>
      <c r="AD9" s="31">
        <f t="shared" si="4"/>
        <v>0.33124999999999999</v>
      </c>
      <c r="AE9" s="21" t="s">
        <v>40</v>
      </c>
      <c r="AF9" s="21" t="s">
        <v>40</v>
      </c>
      <c r="AG9" s="21" t="s">
        <v>40</v>
      </c>
      <c r="AH9" s="21" t="s">
        <v>40</v>
      </c>
      <c r="AI9" s="22"/>
    </row>
    <row r="10" spans="1:50" ht="14.1" customHeight="1" x14ac:dyDescent="0.25">
      <c r="A10" s="140"/>
      <c r="B10" s="140"/>
      <c r="C10" s="23" t="s">
        <v>44</v>
      </c>
      <c r="D10" s="34" t="s">
        <v>45</v>
      </c>
      <c r="E10" s="11" t="s">
        <v>40</v>
      </c>
      <c r="F10" s="11" t="s">
        <v>40</v>
      </c>
      <c r="G10" s="11" t="s">
        <v>40</v>
      </c>
      <c r="H10" s="34" t="s">
        <v>45</v>
      </c>
      <c r="I10" s="11" t="s">
        <v>40</v>
      </c>
      <c r="J10" s="35" t="s">
        <v>46</v>
      </c>
      <c r="K10" s="36" t="s">
        <v>46</v>
      </c>
      <c r="L10" s="11" t="s">
        <v>40</v>
      </c>
      <c r="M10" s="11" t="s">
        <v>46</v>
      </c>
      <c r="N10" s="11" t="s">
        <v>40</v>
      </c>
      <c r="O10" s="34" t="s">
        <v>45</v>
      </c>
      <c r="P10" s="35" t="s">
        <v>46</v>
      </c>
      <c r="Q10" s="36" t="s">
        <v>46</v>
      </c>
      <c r="R10" s="11" t="s">
        <v>40</v>
      </c>
      <c r="S10" s="11" t="s">
        <v>40</v>
      </c>
      <c r="T10" s="37" t="s">
        <v>47</v>
      </c>
      <c r="U10" s="38" t="s">
        <v>45</v>
      </c>
      <c r="V10" s="21" t="s">
        <v>47</v>
      </c>
      <c r="W10" s="39" t="s">
        <v>40</v>
      </c>
      <c r="X10" s="37" t="s">
        <v>47</v>
      </c>
      <c r="Y10" s="38" t="s">
        <v>45</v>
      </c>
      <c r="Z10" s="11" t="s">
        <v>40</v>
      </c>
      <c r="AA10" s="38" t="s">
        <v>45</v>
      </c>
      <c r="AB10" s="40" t="s">
        <v>45</v>
      </c>
      <c r="AC10" s="21" t="s">
        <v>40</v>
      </c>
      <c r="AD10" s="38" t="s">
        <v>45</v>
      </c>
      <c r="AE10" s="21" t="s">
        <v>40</v>
      </c>
      <c r="AF10" s="21" t="s">
        <v>40</v>
      </c>
      <c r="AG10" s="21" t="s">
        <v>40</v>
      </c>
      <c r="AH10" s="21" t="s">
        <v>40</v>
      </c>
      <c r="AI10" s="41"/>
    </row>
    <row r="11" spans="1:50" s="53" customFormat="1" ht="14.1" customHeight="1" x14ac:dyDescent="0.25">
      <c r="A11" s="140"/>
      <c r="B11" s="140"/>
      <c r="C11" s="42" t="s">
        <v>48</v>
      </c>
      <c r="D11" s="43" t="s">
        <v>49</v>
      </c>
      <c r="E11" s="44" t="s">
        <v>50</v>
      </c>
      <c r="F11" s="44" t="s">
        <v>49</v>
      </c>
      <c r="G11" s="44" t="s">
        <v>49</v>
      </c>
      <c r="H11" s="43" t="s">
        <v>49</v>
      </c>
      <c r="I11" s="44" t="s">
        <v>49</v>
      </c>
      <c r="J11" s="45" t="s">
        <v>49</v>
      </c>
      <c r="K11" s="46" t="s">
        <v>49</v>
      </c>
      <c r="L11" s="44" t="s">
        <v>50</v>
      </c>
      <c r="M11" s="44" t="s">
        <v>51</v>
      </c>
      <c r="N11" s="44" t="s">
        <v>49</v>
      </c>
      <c r="O11" s="43" t="s">
        <v>49</v>
      </c>
      <c r="P11" s="45" t="s">
        <v>49</v>
      </c>
      <c r="Q11" s="46" t="s">
        <v>49</v>
      </c>
      <c r="R11" s="44" t="s">
        <v>50</v>
      </c>
      <c r="S11" s="44" t="s">
        <v>50</v>
      </c>
      <c r="T11" s="47" t="s">
        <v>49</v>
      </c>
      <c r="U11" s="48" t="s">
        <v>49</v>
      </c>
      <c r="V11" s="49" t="s">
        <v>49</v>
      </c>
      <c r="W11" s="50" t="s">
        <v>49</v>
      </c>
      <c r="X11" s="47" t="s">
        <v>49</v>
      </c>
      <c r="Y11" s="51" t="s">
        <v>49</v>
      </c>
      <c r="Z11" s="44" t="s">
        <v>50</v>
      </c>
      <c r="AA11" s="49" t="s">
        <v>49</v>
      </c>
      <c r="AB11" s="48" t="s">
        <v>49</v>
      </c>
      <c r="AC11" s="49" t="s">
        <v>49</v>
      </c>
      <c r="AD11" s="51" t="s">
        <v>49</v>
      </c>
      <c r="AE11" s="49" t="s">
        <v>50</v>
      </c>
      <c r="AF11" s="49" t="s">
        <v>50</v>
      </c>
      <c r="AG11" s="49" t="s">
        <v>50</v>
      </c>
      <c r="AH11" s="49" t="s">
        <v>50</v>
      </c>
      <c r="AI11" s="52"/>
    </row>
    <row r="12" spans="1:50" ht="14.1" customHeight="1" x14ac:dyDescent="0.25">
      <c r="A12" s="140"/>
      <c r="B12" s="140"/>
      <c r="C12" s="54" t="s">
        <v>52</v>
      </c>
      <c r="D12" s="55">
        <v>30</v>
      </c>
      <c r="E12" s="56" t="s">
        <v>53</v>
      </c>
      <c r="F12" s="56"/>
      <c r="G12" s="57"/>
      <c r="H12" s="58"/>
      <c r="I12" s="59"/>
      <c r="J12" s="60"/>
      <c r="K12" s="60"/>
      <c r="L12" s="61" t="s">
        <v>54</v>
      </c>
      <c r="M12" s="62"/>
      <c r="N12" s="63"/>
      <c r="O12" s="64"/>
      <c r="P12" s="59"/>
      <c r="Q12" s="60"/>
      <c r="R12" s="65"/>
      <c r="S12" s="65"/>
      <c r="T12" s="66" t="s">
        <v>55</v>
      </c>
      <c r="U12" s="60"/>
      <c r="V12" s="63"/>
      <c r="W12" s="64" t="s">
        <v>56</v>
      </c>
      <c r="X12" s="64"/>
      <c r="Y12" s="56" t="s">
        <v>57</v>
      </c>
      <c r="Z12" s="56"/>
      <c r="AA12" s="67" t="s">
        <v>58</v>
      </c>
      <c r="AB12" s="56"/>
      <c r="AC12" s="63">
        <v>0</v>
      </c>
      <c r="AD12" s="56" t="s">
        <v>59</v>
      </c>
      <c r="AE12" s="56"/>
      <c r="AF12" s="56"/>
      <c r="AG12" s="63"/>
      <c r="AH12" s="63"/>
      <c r="AI12" s="68"/>
    </row>
    <row r="14" spans="1:50" ht="15.75" customHeight="1" x14ac:dyDescent="0.25">
      <c r="A14" s="141"/>
      <c r="B14" s="141"/>
      <c r="C14" s="7"/>
      <c r="D14" s="142" t="s">
        <v>60</v>
      </c>
      <c r="E14" s="143"/>
      <c r="F14" s="143"/>
      <c r="G14" s="143"/>
      <c r="H14" s="143"/>
      <c r="I14" s="143"/>
      <c r="J14" s="143"/>
      <c r="K14" s="143"/>
      <c r="L14" s="143"/>
      <c r="M14" s="143"/>
      <c r="N14" s="143"/>
      <c r="O14" s="143"/>
      <c r="P14" s="143"/>
      <c r="Q14" s="7"/>
      <c r="R14" s="7"/>
      <c r="S14" s="7"/>
      <c r="T14" s="7"/>
      <c r="U14" s="7"/>
      <c r="V14" s="7"/>
      <c r="W14" s="8"/>
      <c r="X14" s="8"/>
      <c r="Y14" s="7"/>
      <c r="Z14" s="7"/>
      <c r="AA14" s="8"/>
      <c r="AB14" s="7"/>
      <c r="AC14" s="7"/>
      <c r="AD14" s="7"/>
      <c r="AE14" s="7"/>
      <c r="AF14" s="7"/>
      <c r="AG14" s="7"/>
      <c r="AH14" s="7"/>
      <c r="AI14" s="6"/>
    </row>
    <row r="15" spans="1:50" ht="14.1" customHeight="1" x14ac:dyDescent="0.25">
      <c r="A15" s="140">
        <v>212</v>
      </c>
      <c r="B15" s="140" t="s">
        <v>60</v>
      </c>
      <c r="C15" s="9" t="s">
        <v>39</v>
      </c>
      <c r="D15" s="14">
        <v>0.37291666666666662</v>
      </c>
      <c r="E15" s="11" t="s">
        <v>40</v>
      </c>
      <c r="F15" s="69">
        <v>0.36458333333333331</v>
      </c>
      <c r="G15" s="12">
        <v>0.37361111111111112</v>
      </c>
      <c r="H15" s="70">
        <v>0.37847222222222227</v>
      </c>
      <c r="I15" s="10">
        <v>0.37013888888888885</v>
      </c>
      <c r="J15" s="71">
        <v>0.37638888888888888</v>
      </c>
      <c r="K15" s="12">
        <v>0.375</v>
      </c>
      <c r="L15" s="11" t="s">
        <v>40</v>
      </c>
      <c r="M15" s="14">
        <v>0.37291666666666662</v>
      </c>
      <c r="N15" s="12">
        <v>0.37152777777777773</v>
      </c>
      <c r="O15" s="12">
        <v>0.375</v>
      </c>
      <c r="P15" s="12">
        <v>0.37152777777777773</v>
      </c>
      <c r="Q15" s="10">
        <v>0.36944444444444446</v>
      </c>
      <c r="R15" s="12">
        <v>0.37152777777777773</v>
      </c>
      <c r="S15" s="11" t="s">
        <v>40</v>
      </c>
      <c r="T15" s="20">
        <v>0.36944444444444446</v>
      </c>
      <c r="U15" s="16">
        <v>0.37986111111111115</v>
      </c>
      <c r="V15" s="20">
        <v>0.36944444444444446</v>
      </c>
      <c r="W15" s="17">
        <v>0.36458333333333331</v>
      </c>
      <c r="X15" s="15">
        <v>0.37291666666666662</v>
      </c>
      <c r="Y15" s="18">
        <v>0.37847222222222227</v>
      </c>
      <c r="Z15" s="11" t="s">
        <v>40</v>
      </c>
      <c r="AA15" s="19">
        <v>0.37152777777777773</v>
      </c>
      <c r="AB15" s="72">
        <v>0.36944444444444446</v>
      </c>
      <c r="AC15" s="72">
        <v>0.36805555555555558</v>
      </c>
      <c r="AD15" s="73">
        <v>0.37291666666666662</v>
      </c>
      <c r="AE15" s="21" t="s">
        <v>40</v>
      </c>
      <c r="AF15" s="21" t="s">
        <v>40</v>
      </c>
      <c r="AG15" s="74" t="s">
        <v>40</v>
      </c>
      <c r="AH15" s="19">
        <v>0.37152777777777773</v>
      </c>
      <c r="AI15" s="6"/>
    </row>
    <row r="16" spans="1:50" ht="14.1" customHeight="1" x14ac:dyDescent="0.25">
      <c r="A16" s="140"/>
      <c r="B16" s="140"/>
      <c r="C16" s="23" t="s">
        <v>41</v>
      </c>
      <c r="D16" s="27">
        <v>0.71388888888888891</v>
      </c>
      <c r="E16" s="11" t="s">
        <v>40</v>
      </c>
      <c r="F16" s="75">
        <v>0.71388888888888891</v>
      </c>
      <c r="G16" s="25">
        <v>0.71458333333333324</v>
      </c>
      <c r="H16" s="76">
        <v>0.70972222222222225</v>
      </c>
      <c r="I16" s="24">
        <v>0.71388888888888891</v>
      </c>
      <c r="J16" s="25">
        <v>0.71527777777777779</v>
      </c>
      <c r="K16" s="11" t="s">
        <v>42</v>
      </c>
      <c r="L16" s="11" t="s">
        <v>40</v>
      </c>
      <c r="M16" s="27">
        <v>0.71388888888888891</v>
      </c>
      <c r="N16" s="25">
        <v>0.71666666666666667</v>
      </c>
      <c r="O16" s="11" t="s">
        <v>42</v>
      </c>
      <c r="P16" s="25">
        <v>0.71666666666666667</v>
      </c>
      <c r="Q16" s="24">
        <v>0.71527777777777779</v>
      </c>
      <c r="R16" s="25">
        <v>0.71666666666666667</v>
      </c>
      <c r="S16" s="11" t="s">
        <v>40</v>
      </c>
      <c r="T16" s="33">
        <v>0.70972222222222225</v>
      </c>
      <c r="U16" s="29">
        <v>0.70694444444444438</v>
      </c>
      <c r="V16" s="33">
        <v>0.70972222222222225</v>
      </c>
      <c r="W16" s="30">
        <v>0.71388888888888891</v>
      </c>
      <c r="X16" s="28">
        <v>0.71388888888888891</v>
      </c>
      <c r="Y16" s="31">
        <v>0.70972222222222225</v>
      </c>
      <c r="Z16" s="11" t="s">
        <v>40</v>
      </c>
      <c r="AA16" s="32">
        <v>0.71666666666666667</v>
      </c>
      <c r="AB16" s="33">
        <v>0.71527777777777779</v>
      </c>
      <c r="AC16" s="33">
        <v>0.70972222222222225</v>
      </c>
      <c r="AD16" s="77">
        <v>0.70833333333333337</v>
      </c>
      <c r="AE16" s="21" t="s">
        <v>40</v>
      </c>
      <c r="AF16" s="21" t="s">
        <v>40</v>
      </c>
      <c r="AG16" s="21" t="s">
        <v>40</v>
      </c>
      <c r="AH16" s="32">
        <v>0.71666666666666667</v>
      </c>
      <c r="AI16" s="6"/>
    </row>
    <row r="17" spans="1:35" x14ac:dyDescent="0.25">
      <c r="A17" s="140"/>
      <c r="B17" s="140"/>
      <c r="C17" s="23" t="s">
        <v>43</v>
      </c>
      <c r="D17" s="27">
        <f>D16-D15</f>
        <v>0.34097222222222229</v>
      </c>
      <c r="E17" s="11" t="s">
        <v>40</v>
      </c>
      <c r="F17" s="75">
        <f t="shared" ref="F17:H17" si="5">F16-F15</f>
        <v>0.34930555555555559</v>
      </c>
      <c r="G17" s="25">
        <f>G16-G15</f>
        <v>0.34097222222222212</v>
      </c>
      <c r="H17" s="76">
        <f t="shared" si="5"/>
        <v>0.33124999999999999</v>
      </c>
      <c r="I17" s="24">
        <f>I16-I15</f>
        <v>0.34375000000000006</v>
      </c>
      <c r="J17" s="78">
        <f>J16-J15</f>
        <v>0.33888888888888891</v>
      </c>
      <c r="K17" s="25">
        <f t="shared" ref="K17" si="6">K16-K15</f>
        <v>0.33333333333333337</v>
      </c>
      <c r="L17" s="11" t="s">
        <v>40</v>
      </c>
      <c r="M17" s="27">
        <f>M16-M15</f>
        <v>0.34097222222222229</v>
      </c>
      <c r="N17" s="25">
        <f t="shared" ref="N17:R17" si="7">N16-N15</f>
        <v>0.34513888888888894</v>
      </c>
      <c r="O17" s="25">
        <f t="shared" si="7"/>
        <v>0.33333333333333337</v>
      </c>
      <c r="P17" s="25">
        <f t="shared" si="7"/>
        <v>0.34513888888888894</v>
      </c>
      <c r="Q17" s="24">
        <f t="shared" si="7"/>
        <v>0.34583333333333333</v>
      </c>
      <c r="R17" s="25">
        <f t="shared" si="7"/>
        <v>0.34513888888888894</v>
      </c>
      <c r="S17" s="11" t="s">
        <v>40</v>
      </c>
      <c r="T17" s="33">
        <f t="shared" ref="T17:Y17" si="8">T16-T15</f>
        <v>0.34027777777777779</v>
      </c>
      <c r="U17" s="29">
        <f t="shared" si="8"/>
        <v>0.32708333333333323</v>
      </c>
      <c r="V17" s="33">
        <f t="shared" si="8"/>
        <v>0.34027777777777779</v>
      </c>
      <c r="W17" s="30">
        <f t="shared" si="8"/>
        <v>0.34930555555555559</v>
      </c>
      <c r="X17" s="28">
        <f>X16-X15</f>
        <v>0.34097222222222229</v>
      </c>
      <c r="Y17" s="31">
        <f t="shared" si="8"/>
        <v>0.33124999999999999</v>
      </c>
      <c r="Z17" s="11" t="s">
        <v>40</v>
      </c>
      <c r="AA17" s="32">
        <f t="shared" ref="AA17:AC17" si="9">AA16-AA15</f>
        <v>0.34513888888888894</v>
      </c>
      <c r="AB17" s="33">
        <f t="shared" si="9"/>
        <v>0.34583333333333333</v>
      </c>
      <c r="AC17" s="33">
        <f t="shared" si="9"/>
        <v>0.34166666666666667</v>
      </c>
      <c r="AD17" s="77">
        <f>AD16-AD15</f>
        <v>0.33541666666666675</v>
      </c>
      <c r="AE17" s="21" t="s">
        <v>40</v>
      </c>
      <c r="AF17" s="21" t="s">
        <v>40</v>
      </c>
      <c r="AG17" s="21" t="s">
        <v>40</v>
      </c>
      <c r="AH17" s="32">
        <f t="shared" ref="AH17" si="10">AH16-AH15</f>
        <v>0.34513888888888894</v>
      </c>
      <c r="AI17" s="6"/>
    </row>
    <row r="18" spans="1:35" x14ac:dyDescent="0.25">
      <c r="A18" s="140"/>
      <c r="B18" s="140"/>
      <c r="C18" s="23" t="s">
        <v>44</v>
      </c>
      <c r="D18" s="36" t="s">
        <v>46</v>
      </c>
      <c r="E18" s="11" t="s">
        <v>40</v>
      </c>
      <c r="F18" s="79" t="s">
        <v>40</v>
      </c>
      <c r="G18" s="11" t="s">
        <v>40</v>
      </c>
      <c r="H18" s="80" t="s">
        <v>45</v>
      </c>
      <c r="I18" s="35" t="s">
        <v>46</v>
      </c>
      <c r="J18" s="81" t="s">
        <v>40</v>
      </c>
      <c r="K18" s="11" t="s">
        <v>46</v>
      </c>
      <c r="L18" s="11" t="s">
        <v>40</v>
      </c>
      <c r="M18" s="36" t="s">
        <v>46</v>
      </c>
      <c r="N18" s="11" t="s">
        <v>40</v>
      </c>
      <c r="O18" s="11" t="s">
        <v>46</v>
      </c>
      <c r="P18" s="82"/>
      <c r="Q18" s="34" t="s">
        <v>45</v>
      </c>
      <c r="R18" s="11" t="s">
        <v>40</v>
      </c>
      <c r="S18" s="11" t="s">
        <v>40</v>
      </c>
      <c r="T18" s="40" t="s">
        <v>45</v>
      </c>
      <c r="U18" s="38" t="s">
        <v>45</v>
      </c>
      <c r="V18" s="40" t="s">
        <v>45</v>
      </c>
      <c r="W18" s="39" t="s">
        <v>40</v>
      </c>
      <c r="X18" s="37" t="s">
        <v>47</v>
      </c>
      <c r="Y18" s="38" t="s">
        <v>45</v>
      </c>
      <c r="Z18" s="11" t="s">
        <v>40</v>
      </c>
      <c r="AA18" s="21" t="s">
        <v>40</v>
      </c>
      <c r="AB18" s="40" t="s">
        <v>45</v>
      </c>
      <c r="AC18" s="40" t="s">
        <v>45</v>
      </c>
      <c r="AD18" s="83" t="s">
        <v>40</v>
      </c>
      <c r="AE18" s="21" t="s">
        <v>40</v>
      </c>
      <c r="AF18" s="21" t="s">
        <v>40</v>
      </c>
      <c r="AG18" s="21" t="s">
        <v>40</v>
      </c>
      <c r="AH18" s="21" t="s">
        <v>40</v>
      </c>
      <c r="AI18" s="6"/>
    </row>
    <row r="19" spans="1:35" s="53" customFormat="1" x14ac:dyDescent="0.25">
      <c r="A19" s="140"/>
      <c r="B19" s="140"/>
      <c r="C19" s="42" t="s">
        <v>48</v>
      </c>
      <c r="D19" s="46" t="s">
        <v>49</v>
      </c>
      <c r="E19" s="44" t="s">
        <v>50</v>
      </c>
      <c r="F19" s="84" t="s">
        <v>49</v>
      </c>
      <c r="G19" s="44" t="s">
        <v>49</v>
      </c>
      <c r="H19" s="85" t="s">
        <v>49</v>
      </c>
      <c r="I19" s="85" t="s">
        <v>49</v>
      </c>
      <c r="J19" s="44" t="s">
        <v>49</v>
      </c>
      <c r="K19" s="44" t="s">
        <v>51</v>
      </c>
      <c r="L19" s="44" t="s">
        <v>50</v>
      </c>
      <c r="M19" s="46" t="s">
        <v>49</v>
      </c>
      <c r="N19" s="44" t="s">
        <v>49</v>
      </c>
      <c r="O19" s="44" t="s">
        <v>51</v>
      </c>
      <c r="P19" s="44" t="s">
        <v>49</v>
      </c>
      <c r="Q19" s="43" t="s">
        <v>49</v>
      </c>
      <c r="R19" s="44" t="s">
        <v>49</v>
      </c>
      <c r="S19" s="44" t="s">
        <v>50</v>
      </c>
      <c r="T19" s="48" t="s">
        <v>49</v>
      </c>
      <c r="U19" s="48" t="s">
        <v>49</v>
      </c>
      <c r="V19" s="48" t="s">
        <v>49</v>
      </c>
      <c r="W19" s="50" t="s">
        <v>49</v>
      </c>
      <c r="X19" s="47" t="s">
        <v>49</v>
      </c>
      <c r="Y19" s="51" t="s">
        <v>49</v>
      </c>
      <c r="Z19" s="44" t="s">
        <v>50</v>
      </c>
      <c r="AA19" s="49" t="s">
        <v>49</v>
      </c>
      <c r="AB19" s="51" t="s">
        <v>49</v>
      </c>
      <c r="AC19" s="51" t="s">
        <v>49</v>
      </c>
      <c r="AD19" s="51" t="s">
        <v>49</v>
      </c>
      <c r="AE19" s="49" t="s">
        <v>50</v>
      </c>
      <c r="AF19" s="49" t="s">
        <v>50</v>
      </c>
      <c r="AG19" s="49" t="s">
        <v>50</v>
      </c>
      <c r="AH19" s="49" t="s">
        <v>49</v>
      </c>
      <c r="AI19" s="86"/>
    </row>
    <row r="20" spans="1:35" ht="21.75" x14ac:dyDescent="0.25">
      <c r="A20" s="140"/>
      <c r="B20" s="140"/>
      <c r="C20" s="54" t="s">
        <v>52</v>
      </c>
      <c r="D20" s="55">
        <v>30</v>
      </c>
      <c r="E20" s="56" t="s">
        <v>53</v>
      </c>
      <c r="F20" s="56"/>
      <c r="G20" s="57"/>
      <c r="H20" s="58"/>
      <c r="I20" s="59"/>
      <c r="J20" s="60"/>
      <c r="K20" s="60"/>
      <c r="L20" s="61" t="s">
        <v>54</v>
      </c>
      <c r="M20" s="62"/>
      <c r="N20" s="63"/>
      <c r="O20" s="64"/>
      <c r="P20" s="59"/>
      <c r="Q20" s="60"/>
      <c r="R20" s="65"/>
      <c r="S20" s="65"/>
      <c r="T20" s="66" t="s">
        <v>55</v>
      </c>
      <c r="U20" s="60"/>
      <c r="V20" s="63"/>
      <c r="W20" s="64" t="s">
        <v>56</v>
      </c>
      <c r="X20" s="64"/>
      <c r="Y20" s="56" t="s">
        <v>57</v>
      </c>
      <c r="Z20" s="56"/>
      <c r="AA20" s="67" t="s">
        <v>58</v>
      </c>
      <c r="AB20" s="56"/>
      <c r="AC20" s="63">
        <v>0</v>
      </c>
      <c r="AD20" s="56" t="s">
        <v>59</v>
      </c>
      <c r="AE20" s="56"/>
      <c r="AF20" s="56"/>
      <c r="AG20" s="63"/>
      <c r="AH20" s="63"/>
      <c r="AI20" s="68"/>
    </row>
    <row r="22" spans="1:35" x14ac:dyDescent="0.25">
      <c r="A22" s="141"/>
      <c r="B22" s="141"/>
      <c r="C22" s="7"/>
      <c r="D22" s="144" t="s">
        <v>61</v>
      </c>
      <c r="E22" s="145"/>
      <c r="F22" s="145"/>
      <c r="G22" s="145"/>
      <c r="H22" s="145"/>
      <c r="I22" s="145"/>
      <c r="J22" s="145"/>
      <c r="K22" s="145"/>
      <c r="L22" s="145"/>
      <c r="M22" s="145"/>
      <c r="N22" s="145"/>
      <c r="O22" s="145"/>
      <c r="P22" s="146"/>
      <c r="Q22" s="7"/>
      <c r="R22" s="7"/>
      <c r="S22" s="7"/>
      <c r="T22" s="7"/>
      <c r="U22" s="7"/>
      <c r="V22" s="7"/>
      <c r="W22" s="8"/>
      <c r="X22" s="8"/>
      <c r="Y22" s="7"/>
      <c r="Z22" s="7"/>
      <c r="AA22" s="8"/>
      <c r="AB22" s="7"/>
      <c r="AC22" s="7"/>
      <c r="AD22" s="7"/>
      <c r="AE22" s="7"/>
      <c r="AF22" s="7"/>
      <c r="AG22" s="7"/>
      <c r="AH22" s="7"/>
      <c r="AI22" s="6"/>
    </row>
    <row r="23" spans="1:35" x14ac:dyDescent="0.25">
      <c r="A23" s="140">
        <v>217</v>
      </c>
      <c r="B23" s="140" t="s">
        <v>61</v>
      </c>
      <c r="C23" s="9" t="s">
        <v>39</v>
      </c>
      <c r="D23" s="70">
        <v>0.37847222222222227</v>
      </c>
      <c r="E23" s="11" t="s">
        <v>40</v>
      </c>
      <c r="F23" s="10">
        <v>0.36944444444444446</v>
      </c>
      <c r="G23" s="20">
        <v>0.36944444444444446</v>
      </c>
      <c r="H23" s="70">
        <v>0.37847222222222227</v>
      </c>
      <c r="I23" s="87">
        <v>0.37986111111111115</v>
      </c>
      <c r="J23" s="70">
        <v>0.37847222222222227</v>
      </c>
      <c r="K23" s="21" t="s">
        <v>40</v>
      </c>
      <c r="L23" s="11" t="s">
        <v>40</v>
      </c>
      <c r="M23" s="70">
        <v>0.37847222222222227</v>
      </c>
      <c r="N23" s="21" t="s">
        <v>40</v>
      </c>
      <c r="O23" s="12">
        <v>0.37152777777777773</v>
      </c>
      <c r="P23" s="10">
        <v>0.36944444444444446</v>
      </c>
      <c r="Q23" s="70">
        <v>0.54305555555555551</v>
      </c>
      <c r="R23" s="14">
        <v>0.37291666666666662</v>
      </c>
      <c r="S23" s="11" t="s">
        <v>40</v>
      </c>
      <c r="T23" s="12">
        <v>0.37361111111111112</v>
      </c>
      <c r="U23" s="19">
        <v>0.37152777777777773</v>
      </c>
      <c r="V23" s="20">
        <v>0.36944444444444446</v>
      </c>
      <c r="W23" s="20">
        <v>0.36944444444444446</v>
      </c>
      <c r="X23" s="18">
        <v>0.37847222222222227</v>
      </c>
      <c r="Y23" s="16">
        <v>0.37986111111111115</v>
      </c>
      <c r="Z23" s="11" t="s">
        <v>40</v>
      </c>
      <c r="AA23" s="19">
        <v>0.37152777777777773</v>
      </c>
      <c r="AB23" s="20">
        <v>0.36944444444444446</v>
      </c>
      <c r="AC23" s="21" t="s">
        <v>40</v>
      </c>
      <c r="AD23" s="17">
        <v>0.36458333333333331</v>
      </c>
      <c r="AE23" s="19">
        <v>0.37083333333333335</v>
      </c>
      <c r="AF23" s="21" t="s">
        <v>40</v>
      </c>
      <c r="AG23" s="21" t="s">
        <v>40</v>
      </c>
      <c r="AH23" s="18">
        <v>0.3756944444444445</v>
      </c>
      <c r="AI23" s="6"/>
    </row>
    <row r="24" spans="1:35" x14ac:dyDescent="0.25">
      <c r="A24" s="140"/>
      <c r="B24" s="140"/>
      <c r="C24" s="23" t="s">
        <v>41</v>
      </c>
      <c r="D24" s="76">
        <v>0.70972222222222225</v>
      </c>
      <c r="E24" s="11" t="s">
        <v>40</v>
      </c>
      <c r="F24" s="24">
        <v>0.70972222222222225</v>
      </c>
      <c r="G24" s="33">
        <v>0.70972222222222225</v>
      </c>
      <c r="H24" s="76">
        <v>0.70972222222222225</v>
      </c>
      <c r="I24" s="88">
        <v>0.70694444444444438</v>
      </c>
      <c r="J24" s="76">
        <v>0.70972222222222225</v>
      </c>
      <c r="K24" s="21" t="s">
        <v>40</v>
      </c>
      <c r="L24" s="11" t="s">
        <v>40</v>
      </c>
      <c r="M24" s="76">
        <v>0.70972222222222225</v>
      </c>
      <c r="N24" s="21" t="s">
        <v>40</v>
      </c>
      <c r="O24" s="25">
        <v>0.71666666666666667</v>
      </c>
      <c r="P24" s="24">
        <v>0.71527777777777779</v>
      </c>
      <c r="Q24" s="76">
        <v>0.70972222222222225</v>
      </c>
      <c r="R24" s="27">
        <v>0.71388888888888891</v>
      </c>
      <c r="S24" s="11" t="s">
        <v>40</v>
      </c>
      <c r="T24" s="25">
        <v>0.71458333333333324</v>
      </c>
      <c r="U24" s="32">
        <v>0.71666666666666667</v>
      </c>
      <c r="V24" s="33">
        <v>0.71527777777777779</v>
      </c>
      <c r="W24" s="33">
        <v>0.70972222222222225</v>
      </c>
      <c r="X24" s="31">
        <v>0.70972222222222225</v>
      </c>
      <c r="Y24" s="29">
        <v>0.70694444444444438</v>
      </c>
      <c r="Z24" s="11" t="s">
        <v>40</v>
      </c>
      <c r="AA24" s="32">
        <v>0.71666666666666667</v>
      </c>
      <c r="AB24" s="33">
        <v>0.73055555555555562</v>
      </c>
      <c r="AC24" s="21" t="s">
        <v>40</v>
      </c>
      <c r="AD24" s="30">
        <v>0.71388888888888891</v>
      </c>
      <c r="AE24" s="32">
        <v>0.5493055555555556</v>
      </c>
      <c r="AF24" s="21" t="s">
        <v>40</v>
      </c>
      <c r="AG24" s="21" t="s">
        <v>40</v>
      </c>
      <c r="AH24" s="31">
        <v>0.71180555555555547</v>
      </c>
      <c r="AI24" s="6"/>
    </row>
    <row r="25" spans="1:35" x14ac:dyDescent="0.25">
      <c r="A25" s="140"/>
      <c r="B25" s="140"/>
      <c r="C25" s="23" t="s">
        <v>43</v>
      </c>
      <c r="D25" s="76">
        <f t="shared" ref="D25" si="11">D24-D23</f>
        <v>0.33124999999999999</v>
      </c>
      <c r="E25" s="11" t="s">
        <v>40</v>
      </c>
      <c r="F25" s="24">
        <f>F24-F23</f>
        <v>0.34027777777777779</v>
      </c>
      <c r="G25" s="33">
        <f t="shared" ref="G25:J25" si="12">G24-G23</f>
        <v>0.34027777777777779</v>
      </c>
      <c r="H25" s="76">
        <f t="shared" si="12"/>
        <v>0.33124999999999999</v>
      </c>
      <c r="I25" s="88">
        <f t="shared" si="12"/>
        <v>0.32708333333333323</v>
      </c>
      <c r="J25" s="76">
        <f t="shared" si="12"/>
        <v>0.33124999999999999</v>
      </c>
      <c r="K25" s="21" t="s">
        <v>40</v>
      </c>
      <c r="L25" s="11" t="s">
        <v>40</v>
      </c>
      <c r="M25" s="76">
        <f t="shared" ref="M25:Q25" si="13">M24-M23</f>
        <v>0.33124999999999999</v>
      </c>
      <c r="N25" s="21" t="s">
        <v>40</v>
      </c>
      <c r="O25" s="25">
        <f t="shared" si="13"/>
        <v>0.34513888888888894</v>
      </c>
      <c r="P25" s="24">
        <f t="shared" si="13"/>
        <v>0.34583333333333333</v>
      </c>
      <c r="Q25" s="76">
        <f t="shared" si="13"/>
        <v>0.16666666666666674</v>
      </c>
      <c r="R25" s="27">
        <f>R24-R23</f>
        <v>0.34097222222222229</v>
      </c>
      <c r="S25" s="11" t="s">
        <v>40</v>
      </c>
      <c r="T25" s="25">
        <f>T24-T23</f>
        <v>0.34097222222222212</v>
      </c>
      <c r="U25" s="32">
        <f t="shared" ref="U25:Y25" si="14">U24-U23</f>
        <v>0.34513888888888894</v>
      </c>
      <c r="V25" s="33">
        <f t="shared" si="14"/>
        <v>0.34583333333333333</v>
      </c>
      <c r="W25" s="33">
        <f t="shared" si="14"/>
        <v>0.34027777777777779</v>
      </c>
      <c r="X25" s="31">
        <f t="shared" si="14"/>
        <v>0.33124999999999999</v>
      </c>
      <c r="Y25" s="29">
        <f t="shared" si="14"/>
        <v>0.32708333333333323</v>
      </c>
      <c r="Z25" s="11" t="s">
        <v>40</v>
      </c>
      <c r="AA25" s="32">
        <f t="shared" ref="AA25:AE25" si="15">AA24-AA23</f>
        <v>0.34513888888888894</v>
      </c>
      <c r="AB25" s="33">
        <f t="shared" si="15"/>
        <v>0.36111111111111116</v>
      </c>
      <c r="AC25" s="21" t="s">
        <v>40</v>
      </c>
      <c r="AD25" s="30">
        <f t="shared" si="15"/>
        <v>0.34930555555555559</v>
      </c>
      <c r="AE25" s="32">
        <f t="shared" si="15"/>
        <v>0.17847222222222225</v>
      </c>
      <c r="AF25" s="21" t="s">
        <v>40</v>
      </c>
      <c r="AG25" s="21" t="s">
        <v>40</v>
      </c>
      <c r="AH25" s="31">
        <f>AH24-AH23</f>
        <v>0.33611111111111097</v>
      </c>
      <c r="AI25" s="6"/>
    </row>
    <row r="26" spans="1:35" x14ac:dyDescent="0.25">
      <c r="A26" s="140"/>
      <c r="B26" s="140"/>
      <c r="C26" s="23" t="s">
        <v>44</v>
      </c>
      <c r="D26" s="80" t="s">
        <v>45</v>
      </c>
      <c r="E26" s="11" t="s">
        <v>40</v>
      </c>
      <c r="F26" s="34" t="s">
        <v>45</v>
      </c>
      <c r="G26" s="40" t="s">
        <v>45</v>
      </c>
      <c r="H26" s="80" t="s">
        <v>45</v>
      </c>
      <c r="I26" s="89"/>
      <c r="J26" s="80" t="s">
        <v>45</v>
      </c>
      <c r="K26" s="21" t="s">
        <v>40</v>
      </c>
      <c r="L26" s="11" t="s">
        <v>40</v>
      </c>
      <c r="M26" s="80" t="s">
        <v>45</v>
      </c>
      <c r="N26" s="21" t="s">
        <v>40</v>
      </c>
      <c r="O26" s="82"/>
      <c r="P26" s="34" t="s">
        <v>45</v>
      </c>
      <c r="Q26" s="80" t="s">
        <v>45</v>
      </c>
      <c r="R26" s="36" t="s">
        <v>46</v>
      </c>
      <c r="S26" s="11" t="s">
        <v>40</v>
      </c>
      <c r="T26" s="11" t="s">
        <v>40</v>
      </c>
      <c r="U26" s="38" t="s">
        <v>45</v>
      </c>
      <c r="V26" s="40" t="s">
        <v>45</v>
      </c>
      <c r="W26" s="40" t="s">
        <v>45</v>
      </c>
      <c r="X26" s="38" t="s">
        <v>45</v>
      </c>
      <c r="Y26" s="38" t="s">
        <v>45</v>
      </c>
      <c r="Z26" s="11" t="s">
        <v>40</v>
      </c>
      <c r="AA26" s="90"/>
      <c r="AB26" s="40" t="s">
        <v>45</v>
      </c>
      <c r="AC26" s="21" t="s">
        <v>40</v>
      </c>
      <c r="AD26" s="39" t="s">
        <v>40</v>
      </c>
      <c r="AE26" s="91" t="s">
        <v>45</v>
      </c>
      <c r="AF26" s="21" t="s">
        <v>40</v>
      </c>
      <c r="AG26" s="21" t="s">
        <v>40</v>
      </c>
      <c r="AH26" s="91" t="s">
        <v>45</v>
      </c>
      <c r="AI26" s="6"/>
    </row>
    <row r="27" spans="1:35" s="53" customFormat="1" x14ac:dyDescent="0.25">
      <c r="A27" s="140"/>
      <c r="B27" s="140"/>
      <c r="C27" s="42" t="s">
        <v>48</v>
      </c>
      <c r="D27" s="85" t="s">
        <v>49</v>
      </c>
      <c r="E27" s="44" t="s">
        <v>50</v>
      </c>
      <c r="F27" s="43" t="s">
        <v>49</v>
      </c>
      <c r="G27" s="48" t="s">
        <v>49</v>
      </c>
      <c r="H27" s="85" t="s">
        <v>49</v>
      </c>
      <c r="I27" s="43" t="s">
        <v>49</v>
      </c>
      <c r="J27" s="85" t="s">
        <v>49</v>
      </c>
      <c r="K27" s="49" t="s">
        <v>50</v>
      </c>
      <c r="L27" s="44" t="s">
        <v>50</v>
      </c>
      <c r="M27" s="85" t="s">
        <v>49</v>
      </c>
      <c r="N27" s="49" t="s">
        <v>50</v>
      </c>
      <c r="O27" s="44" t="s">
        <v>49</v>
      </c>
      <c r="P27" s="43" t="s">
        <v>49</v>
      </c>
      <c r="Q27" s="85" t="s">
        <v>49</v>
      </c>
      <c r="R27" s="46" t="s">
        <v>49</v>
      </c>
      <c r="S27" s="44" t="s">
        <v>50</v>
      </c>
      <c r="T27" s="44" t="s">
        <v>49</v>
      </c>
      <c r="U27" s="49" t="s">
        <v>49</v>
      </c>
      <c r="V27" s="48" t="s">
        <v>49</v>
      </c>
      <c r="W27" s="48" t="s">
        <v>49</v>
      </c>
      <c r="X27" s="51" t="s">
        <v>49</v>
      </c>
      <c r="Y27" s="48" t="s">
        <v>49</v>
      </c>
      <c r="Z27" s="44" t="s">
        <v>50</v>
      </c>
      <c r="AA27" s="49" t="s">
        <v>49</v>
      </c>
      <c r="AB27" s="48" t="s">
        <v>49</v>
      </c>
      <c r="AC27" s="49" t="s">
        <v>50</v>
      </c>
      <c r="AD27" s="50" t="s">
        <v>49</v>
      </c>
      <c r="AE27" s="49" t="s">
        <v>49</v>
      </c>
      <c r="AF27" s="49" t="s">
        <v>50</v>
      </c>
      <c r="AG27" s="49" t="s">
        <v>50</v>
      </c>
      <c r="AH27" s="92" t="s">
        <v>49</v>
      </c>
      <c r="AI27" s="86"/>
    </row>
    <row r="28" spans="1:35" ht="21.75" x14ac:dyDescent="0.25">
      <c r="A28" s="140"/>
      <c r="B28" s="140"/>
      <c r="C28" s="54" t="s">
        <v>52</v>
      </c>
      <c r="D28" s="55">
        <v>30</v>
      </c>
      <c r="E28" s="56" t="s">
        <v>53</v>
      </c>
      <c r="F28" s="56"/>
      <c r="G28" s="57"/>
      <c r="H28" s="58"/>
      <c r="I28" s="59"/>
      <c r="J28" s="60"/>
      <c r="K28" s="60"/>
      <c r="L28" s="61" t="s">
        <v>54</v>
      </c>
      <c r="M28" s="62"/>
      <c r="N28" s="63"/>
      <c r="O28" s="64"/>
      <c r="P28" s="59"/>
      <c r="Q28" s="60"/>
      <c r="R28" s="65"/>
      <c r="S28" s="65"/>
      <c r="T28" s="66" t="s">
        <v>55</v>
      </c>
      <c r="U28" s="60"/>
      <c r="V28" s="63"/>
      <c r="W28" s="64" t="s">
        <v>56</v>
      </c>
      <c r="X28" s="64"/>
      <c r="Y28" s="56" t="s">
        <v>57</v>
      </c>
      <c r="Z28" s="56"/>
      <c r="AA28" s="67" t="s">
        <v>58</v>
      </c>
      <c r="AB28" s="56"/>
      <c r="AC28" s="63">
        <v>0</v>
      </c>
      <c r="AD28" s="56" t="s">
        <v>59</v>
      </c>
      <c r="AE28" s="56"/>
      <c r="AF28" s="56"/>
      <c r="AG28" s="63"/>
      <c r="AH28" s="63"/>
      <c r="AI28" s="68"/>
    </row>
    <row r="30" spans="1:35" x14ac:dyDescent="0.25">
      <c r="A30" s="141"/>
      <c r="B30" s="141"/>
      <c r="C30" s="7"/>
      <c r="D30" s="142" t="s">
        <v>62</v>
      </c>
      <c r="E30" s="143"/>
      <c r="F30" s="143"/>
      <c r="G30" s="143"/>
      <c r="H30" s="143"/>
      <c r="I30" s="143"/>
      <c r="J30" s="143"/>
      <c r="K30" s="143"/>
      <c r="L30" s="143"/>
      <c r="M30" s="143"/>
      <c r="N30" s="143"/>
      <c r="O30" s="143"/>
      <c r="P30" s="143"/>
      <c r="Q30" s="7"/>
      <c r="R30" s="7"/>
      <c r="S30" s="7"/>
      <c r="T30" s="7"/>
      <c r="U30" s="7"/>
      <c r="V30" s="7"/>
      <c r="W30" s="8"/>
      <c r="X30" s="8"/>
      <c r="Y30" s="7"/>
      <c r="Z30" s="7"/>
      <c r="AA30" s="8"/>
      <c r="AB30" s="7"/>
      <c r="AC30" s="7"/>
      <c r="AD30" s="7"/>
      <c r="AE30" s="7"/>
      <c r="AF30" s="7"/>
      <c r="AG30" s="7"/>
      <c r="AH30" s="7"/>
      <c r="AI30" s="6"/>
    </row>
    <row r="31" spans="1:35" x14ac:dyDescent="0.25">
      <c r="A31" s="140">
        <v>216</v>
      </c>
      <c r="B31" s="140" t="s">
        <v>62</v>
      </c>
      <c r="C31" s="9" t="s">
        <v>39</v>
      </c>
      <c r="D31" s="14">
        <v>0.37291666666666662</v>
      </c>
      <c r="E31" s="11" t="s">
        <v>40</v>
      </c>
      <c r="F31" s="12">
        <v>0.375</v>
      </c>
      <c r="G31" s="12">
        <v>0.37361111111111112</v>
      </c>
      <c r="H31" s="10">
        <v>0.36944444444444446</v>
      </c>
      <c r="I31" s="70">
        <v>0.37847222222222227</v>
      </c>
      <c r="J31" s="71">
        <v>0.37638888888888888</v>
      </c>
      <c r="K31" s="14">
        <v>0.37291666666666662</v>
      </c>
      <c r="L31" s="11" t="s">
        <v>40</v>
      </c>
      <c r="M31" s="12">
        <v>0.375</v>
      </c>
      <c r="N31" s="70">
        <v>0.37847222222222227</v>
      </c>
      <c r="O31" s="69">
        <v>0.36458333333333331</v>
      </c>
      <c r="P31" s="93">
        <v>0.37083333333333335</v>
      </c>
      <c r="Q31" s="87">
        <v>0.375</v>
      </c>
      <c r="R31" s="70">
        <v>0.37847222222222227</v>
      </c>
      <c r="S31" s="11" t="s">
        <v>40</v>
      </c>
      <c r="T31" s="17">
        <v>0.36458333333333331</v>
      </c>
      <c r="U31" s="19">
        <v>0.36180555555555555</v>
      </c>
      <c r="V31" s="15">
        <v>0.3659722222222222</v>
      </c>
      <c r="W31" s="19">
        <v>0.37083333333333335</v>
      </c>
      <c r="X31" s="19">
        <v>0.37361111111111112</v>
      </c>
      <c r="Y31" s="20">
        <v>0.36944444444444446</v>
      </c>
      <c r="Z31" s="11" t="s">
        <v>40</v>
      </c>
      <c r="AA31" s="19">
        <v>0.37361111111111112</v>
      </c>
      <c r="AB31" s="19">
        <v>0.37083333333333335</v>
      </c>
      <c r="AC31" s="19">
        <v>0.37361111111111112</v>
      </c>
      <c r="AD31" s="15">
        <v>0.3659722222222222</v>
      </c>
      <c r="AE31" s="15">
        <v>0.37291666666666662</v>
      </c>
      <c r="AF31" s="21" t="s">
        <v>40</v>
      </c>
      <c r="AG31" s="11" t="s">
        <v>40</v>
      </c>
      <c r="AH31" s="19">
        <v>0.37708333333333338</v>
      </c>
      <c r="AI31" s="6"/>
    </row>
    <row r="32" spans="1:35" x14ac:dyDescent="0.25">
      <c r="A32" s="140"/>
      <c r="B32" s="140"/>
      <c r="C32" s="23" t="s">
        <v>41</v>
      </c>
      <c r="D32" s="27">
        <v>0.71388888888888891</v>
      </c>
      <c r="E32" s="11" t="s">
        <v>40</v>
      </c>
      <c r="F32" s="11" t="s">
        <v>42</v>
      </c>
      <c r="G32" s="25">
        <v>0.71458333333333324</v>
      </c>
      <c r="H32" s="24">
        <v>0.71527777777777779</v>
      </c>
      <c r="I32" s="76">
        <v>0.70972222222222225</v>
      </c>
      <c r="J32" s="25">
        <v>0.71527777777777779</v>
      </c>
      <c r="K32" s="27">
        <v>0.71388888888888891</v>
      </c>
      <c r="L32" s="11" t="s">
        <v>40</v>
      </c>
      <c r="M32" s="11" t="s">
        <v>42</v>
      </c>
      <c r="N32" s="76">
        <v>0.70972222222222225</v>
      </c>
      <c r="O32" s="75">
        <v>0.71388888888888891</v>
      </c>
      <c r="P32" s="94">
        <v>0.71805555555555556</v>
      </c>
      <c r="Q32" s="88">
        <v>0.70138888888888884</v>
      </c>
      <c r="R32" s="76">
        <v>0.70972222222222225</v>
      </c>
      <c r="S32" s="11" t="s">
        <v>40</v>
      </c>
      <c r="T32" s="30">
        <v>0.71388888888888891</v>
      </c>
      <c r="U32" s="32">
        <v>0.71666666666666667</v>
      </c>
      <c r="V32" s="28">
        <v>0.71250000000000002</v>
      </c>
      <c r="W32" s="32">
        <v>0.71527777777777779</v>
      </c>
      <c r="X32" s="32">
        <v>0.71458333333333324</v>
      </c>
      <c r="Y32" s="33">
        <v>0.70972222222222225</v>
      </c>
      <c r="Z32" s="11" t="s">
        <v>40</v>
      </c>
      <c r="AA32" s="32">
        <v>0.71458333333333324</v>
      </c>
      <c r="AB32" s="32">
        <v>0.71666666666666667</v>
      </c>
      <c r="AC32" s="32">
        <v>0.71458333333333324</v>
      </c>
      <c r="AD32" s="28">
        <v>0.71250000000000002</v>
      </c>
      <c r="AE32" s="28">
        <v>0.71388888888888891</v>
      </c>
      <c r="AF32" s="21" t="s">
        <v>40</v>
      </c>
      <c r="AG32" s="11" t="s">
        <v>40</v>
      </c>
      <c r="AH32" s="32">
        <v>0.58819444444444446</v>
      </c>
      <c r="AI32" s="6"/>
    </row>
    <row r="33" spans="1:35" x14ac:dyDescent="0.25">
      <c r="A33" s="140"/>
      <c r="B33" s="140"/>
      <c r="C33" s="23" t="s">
        <v>43</v>
      </c>
      <c r="D33" s="27">
        <f>D32-D31</f>
        <v>0.34097222222222229</v>
      </c>
      <c r="E33" s="11" t="s">
        <v>40</v>
      </c>
      <c r="F33" s="25">
        <f t="shared" ref="F33:I33" si="16">F32-F31</f>
        <v>0.33333333333333337</v>
      </c>
      <c r="G33" s="25">
        <f>G32-G31</f>
        <v>0.34097222222222212</v>
      </c>
      <c r="H33" s="24">
        <f t="shared" si="16"/>
        <v>0.34583333333333333</v>
      </c>
      <c r="I33" s="76">
        <f t="shared" si="16"/>
        <v>0.33124999999999999</v>
      </c>
      <c r="J33" s="78">
        <f>J32-J31</f>
        <v>0.33888888888888891</v>
      </c>
      <c r="K33" s="27">
        <f>K32-K31</f>
        <v>0.34097222222222229</v>
      </c>
      <c r="L33" s="11" t="s">
        <v>40</v>
      </c>
      <c r="M33" s="25">
        <f t="shared" ref="M33:P33" si="17">M32-M31</f>
        <v>0.33333333333333337</v>
      </c>
      <c r="N33" s="76">
        <f t="shared" si="17"/>
        <v>0.33124999999999999</v>
      </c>
      <c r="O33" s="75">
        <f t="shared" si="17"/>
        <v>0.34930555555555559</v>
      </c>
      <c r="P33" s="95">
        <f t="shared" si="17"/>
        <v>0.34722222222222221</v>
      </c>
      <c r="Q33" s="88">
        <f>Q32-Q31</f>
        <v>0.32638888888888884</v>
      </c>
      <c r="R33" s="76">
        <f t="shared" ref="R33" si="18">R32-R31</f>
        <v>0.33124999999999999</v>
      </c>
      <c r="S33" s="11" t="s">
        <v>40</v>
      </c>
      <c r="T33" s="30">
        <f t="shared" ref="T33:W33" si="19">T32-T31</f>
        <v>0.34930555555555559</v>
      </c>
      <c r="U33" s="32">
        <f t="shared" si="19"/>
        <v>0.35486111111111113</v>
      </c>
      <c r="V33" s="28">
        <f t="shared" si="19"/>
        <v>0.34652777777777782</v>
      </c>
      <c r="W33" s="32">
        <f t="shared" si="19"/>
        <v>0.34444444444444444</v>
      </c>
      <c r="X33" s="32">
        <f>X32-X31</f>
        <v>0.34097222222222212</v>
      </c>
      <c r="Y33" s="33">
        <f t="shared" ref="Y33" si="20">Y32-Y31</f>
        <v>0.34027777777777779</v>
      </c>
      <c r="Z33" s="11" t="s">
        <v>40</v>
      </c>
      <c r="AA33" s="32">
        <f t="shared" ref="AA33:AD33" si="21">AA32-AA31</f>
        <v>0.34097222222222212</v>
      </c>
      <c r="AB33" s="32">
        <f t="shared" si="21"/>
        <v>0.34583333333333333</v>
      </c>
      <c r="AC33" s="32">
        <f t="shared" si="21"/>
        <v>0.34097222222222212</v>
      </c>
      <c r="AD33" s="28">
        <f t="shared" si="21"/>
        <v>0.34652777777777782</v>
      </c>
      <c r="AE33" s="28">
        <f>AE32-AE31</f>
        <v>0.34097222222222229</v>
      </c>
      <c r="AF33" s="21" t="s">
        <v>40</v>
      </c>
      <c r="AG33" s="11" t="s">
        <v>40</v>
      </c>
      <c r="AH33" s="31">
        <f t="shared" ref="AH33" si="22">AH32-AH31</f>
        <v>0.21111111111111108</v>
      </c>
      <c r="AI33" s="6"/>
    </row>
    <row r="34" spans="1:35" x14ac:dyDescent="0.25">
      <c r="A34" s="140"/>
      <c r="B34" s="140"/>
      <c r="C34" s="23" t="s">
        <v>44</v>
      </c>
      <c r="D34" s="36" t="s">
        <v>46</v>
      </c>
      <c r="E34" s="11" t="s">
        <v>40</v>
      </c>
      <c r="F34" s="11" t="s">
        <v>46</v>
      </c>
      <c r="G34" s="11" t="s">
        <v>40</v>
      </c>
      <c r="H34" s="34" t="s">
        <v>45</v>
      </c>
      <c r="I34" s="80" t="s">
        <v>45</v>
      </c>
      <c r="J34" s="81" t="s">
        <v>40</v>
      </c>
      <c r="K34" s="36" t="s">
        <v>46</v>
      </c>
      <c r="L34" s="11" t="s">
        <v>40</v>
      </c>
      <c r="M34" s="11" t="s">
        <v>46</v>
      </c>
      <c r="N34" s="80" t="s">
        <v>45</v>
      </c>
      <c r="O34" s="79" t="s">
        <v>40</v>
      </c>
      <c r="P34" s="96" t="s">
        <v>40</v>
      </c>
      <c r="Q34" s="11" t="s">
        <v>40</v>
      </c>
      <c r="R34" s="80" t="s">
        <v>45</v>
      </c>
      <c r="S34" s="11" t="s">
        <v>40</v>
      </c>
      <c r="T34" s="39" t="s">
        <v>40</v>
      </c>
      <c r="U34" s="97" t="s">
        <v>40</v>
      </c>
      <c r="V34" s="98" t="str">
        <f>Y34</f>
        <v xml:space="preserve">    -</v>
      </c>
      <c r="W34" s="91" t="s">
        <v>45</v>
      </c>
      <c r="X34" s="21" t="s">
        <v>40</v>
      </c>
      <c r="Y34" s="40" t="s">
        <v>45</v>
      </c>
      <c r="Z34" s="11" t="s">
        <v>40</v>
      </c>
      <c r="AA34" s="97" t="s">
        <v>40</v>
      </c>
      <c r="AB34" s="97" t="s">
        <v>40</v>
      </c>
      <c r="AC34" s="97" t="s">
        <v>40</v>
      </c>
      <c r="AD34" s="97" t="s">
        <v>40</v>
      </c>
      <c r="AE34" s="37" t="s">
        <v>47</v>
      </c>
      <c r="AF34" s="21" t="s">
        <v>40</v>
      </c>
      <c r="AG34" s="11" t="s">
        <v>40</v>
      </c>
      <c r="AH34" s="91" t="s">
        <v>45</v>
      </c>
      <c r="AI34" s="6"/>
    </row>
    <row r="35" spans="1:35" s="53" customFormat="1" x14ac:dyDescent="0.25">
      <c r="A35" s="140"/>
      <c r="B35" s="140"/>
      <c r="C35" s="42" t="s">
        <v>48</v>
      </c>
      <c r="D35" s="46" t="s">
        <v>49</v>
      </c>
      <c r="E35" s="44" t="s">
        <v>50</v>
      </c>
      <c r="F35" s="44" t="s">
        <v>51</v>
      </c>
      <c r="G35" s="44" t="s">
        <v>49</v>
      </c>
      <c r="H35" s="43" t="s">
        <v>49</v>
      </c>
      <c r="I35" s="85" t="s">
        <v>49</v>
      </c>
      <c r="J35" s="44" t="s">
        <v>49</v>
      </c>
      <c r="K35" s="46" t="s">
        <v>49</v>
      </c>
      <c r="L35" s="44" t="s">
        <v>50</v>
      </c>
      <c r="M35" s="44" t="s">
        <v>51</v>
      </c>
      <c r="N35" s="85" t="s">
        <v>49</v>
      </c>
      <c r="O35" s="84" t="s">
        <v>49</v>
      </c>
      <c r="P35" s="99" t="s">
        <v>49</v>
      </c>
      <c r="Q35" s="44" t="s">
        <v>49</v>
      </c>
      <c r="R35" s="85" t="s">
        <v>49</v>
      </c>
      <c r="S35" s="44" t="s">
        <v>50</v>
      </c>
      <c r="T35" s="50" t="s">
        <v>49</v>
      </c>
      <c r="U35" s="92" t="s">
        <v>49</v>
      </c>
      <c r="V35" s="100" t="s">
        <v>49</v>
      </c>
      <c r="W35" s="49" t="s">
        <v>49</v>
      </c>
      <c r="X35" s="49" t="s">
        <v>49</v>
      </c>
      <c r="Y35" s="48" t="s">
        <v>49</v>
      </c>
      <c r="Z35" s="44" t="s">
        <v>50</v>
      </c>
      <c r="AA35" s="92" t="s">
        <v>49</v>
      </c>
      <c r="AB35" s="92" t="s">
        <v>49</v>
      </c>
      <c r="AC35" s="92" t="s">
        <v>49</v>
      </c>
      <c r="AD35" s="92" t="s">
        <v>49</v>
      </c>
      <c r="AE35" s="47" t="s">
        <v>49</v>
      </c>
      <c r="AF35" s="49" t="s">
        <v>50</v>
      </c>
      <c r="AG35" s="44" t="s">
        <v>50</v>
      </c>
      <c r="AH35" s="92" t="s">
        <v>49</v>
      </c>
      <c r="AI35" s="86"/>
    </row>
    <row r="36" spans="1:35" ht="21.75" x14ac:dyDescent="0.25">
      <c r="A36" s="140"/>
      <c r="B36" s="140"/>
      <c r="C36" s="54" t="s">
        <v>52</v>
      </c>
      <c r="D36" s="55">
        <v>30</v>
      </c>
      <c r="E36" s="56" t="s">
        <v>53</v>
      </c>
      <c r="F36" s="56"/>
      <c r="G36" s="57"/>
      <c r="H36" s="58"/>
      <c r="I36" s="59"/>
      <c r="J36" s="60"/>
      <c r="K36" s="60"/>
      <c r="L36" s="61" t="s">
        <v>54</v>
      </c>
      <c r="M36" s="62"/>
      <c r="N36" s="63"/>
      <c r="O36" s="64"/>
      <c r="P36" s="59"/>
      <c r="Q36" s="60"/>
      <c r="R36" s="65"/>
      <c r="S36" s="65"/>
      <c r="T36" s="66" t="s">
        <v>55</v>
      </c>
      <c r="U36" s="60"/>
      <c r="V36" s="63"/>
      <c r="W36" s="64" t="s">
        <v>56</v>
      </c>
      <c r="X36" s="64"/>
      <c r="Y36" s="56" t="s">
        <v>57</v>
      </c>
      <c r="Z36" s="56"/>
      <c r="AA36" s="67" t="s">
        <v>58</v>
      </c>
      <c r="AB36" s="56"/>
      <c r="AC36" s="63">
        <v>0</v>
      </c>
      <c r="AD36" s="56" t="s">
        <v>59</v>
      </c>
      <c r="AE36" s="56"/>
      <c r="AF36" s="56"/>
      <c r="AG36" s="63"/>
      <c r="AH36" s="63"/>
      <c r="AI36" s="68"/>
    </row>
    <row r="38" spans="1:35" x14ac:dyDescent="0.25">
      <c r="A38" s="141"/>
      <c r="B38" s="141"/>
      <c r="C38" s="7"/>
      <c r="D38" s="142" t="s">
        <v>63</v>
      </c>
      <c r="E38" s="143"/>
      <c r="F38" s="143"/>
      <c r="G38" s="143"/>
      <c r="H38" s="143"/>
      <c r="I38" s="143"/>
      <c r="J38" s="143"/>
      <c r="K38" s="143"/>
      <c r="L38" s="143"/>
      <c r="M38" s="143"/>
      <c r="N38" s="143"/>
      <c r="O38" s="143"/>
      <c r="P38" s="143"/>
      <c r="Q38" s="7"/>
      <c r="R38" s="7"/>
      <c r="S38" s="7"/>
      <c r="T38" s="7"/>
      <c r="U38" s="7"/>
      <c r="V38" s="7"/>
      <c r="W38" s="8"/>
      <c r="X38" s="8"/>
      <c r="Y38" s="7"/>
      <c r="Z38" s="7"/>
      <c r="AA38" s="8"/>
      <c r="AB38" s="7"/>
      <c r="AC38" s="7"/>
      <c r="AD38" s="7"/>
      <c r="AE38" s="7"/>
      <c r="AF38" s="7"/>
      <c r="AG38" s="7"/>
      <c r="AH38" s="7"/>
      <c r="AI38" s="6"/>
    </row>
    <row r="39" spans="1:35" x14ac:dyDescent="0.25">
      <c r="A39" s="140">
        <v>215</v>
      </c>
      <c r="B39" s="140" t="s">
        <v>63</v>
      </c>
      <c r="C39" s="9" t="s">
        <v>39</v>
      </c>
      <c r="D39" s="14">
        <v>0.37291666666666662</v>
      </c>
      <c r="E39" s="11" t="s">
        <v>40</v>
      </c>
      <c r="F39" s="11" t="s">
        <v>40</v>
      </c>
      <c r="G39" s="70">
        <v>0.37847222222222227</v>
      </c>
      <c r="H39" s="10">
        <v>0.36944444444444446</v>
      </c>
      <c r="I39" s="10">
        <v>0.36805555555555558</v>
      </c>
      <c r="J39" s="71">
        <v>0.37638888888888888</v>
      </c>
      <c r="K39" s="14">
        <v>0.37291666666666662</v>
      </c>
      <c r="L39" s="11" t="s">
        <v>40</v>
      </c>
      <c r="M39" s="11" t="s">
        <v>40</v>
      </c>
      <c r="N39" s="70">
        <v>0.37847222222222227</v>
      </c>
      <c r="O39" s="10">
        <v>0.36944444444444446</v>
      </c>
      <c r="P39" s="71">
        <v>0.37638888888888888</v>
      </c>
      <c r="Q39" s="71">
        <v>0.37638888888888888</v>
      </c>
      <c r="R39" s="70">
        <v>0.37847222222222227</v>
      </c>
      <c r="S39" s="11" t="s">
        <v>40</v>
      </c>
      <c r="T39" s="15">
        <v>0.3659722222222222</v>
      </c>
      <c r="U39" s="15">
        <v>0.37291666666666662</v>
      </c>
      <c r="V39" s="18">
        <v>0.37847222222222227</v>
      </c>
      <c r="W39" s="19">
        <v>0.37152777777777773</v>
      </c>
      <c r="X39" s="20">
        <v>0.36944444444444446</v>
      </c>
      <c r="Y39" s="19">
        <v>0.36180555555555555</v>
      </c>
      <c r="Z39" s="11" t="s">
        <v>40</v>
      </c>
      <c r="AA39" s="19">
        <v>0.37152777777777773</v>
      </c>
      <c r="AB39" s="72">
        <v>0.36944444444444446</v>
      </c>
      <c r="AC39" s="72">
        <v>0.36805555555555558</v>
      </c>
      <c r="AD39" s="73">
        <v>0.37291666666666662</v>
      </c>
      <c r="AE39" s="15">
        <v>0.37291666666666662</v>
      </c>
      <c r="AF39" s="21" t="s">
        <v>40</v>
      </c>
      <c r="AG39" s="74" t="s">
        <v>40</v>
      </c>
      <c r="AH39" s="19">
        <v>0.37152777777777773</v>
      </c>
      <c r="AI39" s="6"/>
    </row>
    <row r="40" spans="1:35" x14ac:dyDescent="0.25">
      <c r="A40" s="140"/>
      <c r="B40" s="140"/>
      <c r="C40" s="23" t="s">
        <v>41</v>
      </c>
      <c r="D40" s="27">
        <v>0.71388888888888891</v>
      </c>
      <c r="E40" s="11" t="s">
        <v>40</v>
      </c>
      <c r="F40" s="11" t="s">
        <v>40</v>
      </c>
      <c r="G40" s="76">
        <v>0.70972222222222225</v>
      </c>
      <c r="H40" s="24">
        <v>0.71527777777777779</v>
      </c>
      <c r="I40" s="24">
        <v>0.71250000000000002</v>
      </c>
      <c r="J40" s="25">
        <v>0.71527777777777779</v>
      </c>
      <c r="K40" s="27">
        <v>0.71388888888888891</v>
      </c>
      <c r="L40" s="11" t="s">
        <v>40</v>
      </c>
      <c r="M40" s="11" t="s">
        <v>40</v>
      </c>
      <c r="N40" s="76">
        <v>0.70972222222222225</v>
      </c>
      <c r="O40" s="24">
        <v>0.71527777777777779</v>
      </c>
      <c r="P40" s="25">
        <v>0.71527777777777779</v>
      </c>
      <c r="Q40" s="25">
        <v>0.71527777777777779</v>
      </c>
      <c r="R40" s="76">
        <v>0.70972222222222225</v>
      </c>
      <c r="S40" s="11" t="s">
        <v>40</v>
      </c>
      <c r="T40" s="28">
        <v>0.71250000000000002</v>
      </c>
      <c r="U40" s="28">
        <v>0.71388888888888891</v>
      </c>
      <c r="V40" s="31">
        <v>0.70972222222222225</v>
      </c>
      <c r="W40" s="32">
        <v>0.71666666666666667</v>
      </c>
      <c r="X40" s="33">
        <v>0.71527777777777779</v>
      </c>
      <c r="Y40" s="32">
        <v>0.71666666666666667</v>
      </c>
      <c r="Z40" s="11" t="s">
        <v>40</v>
      </c>
      <c r="AA40" s="32">
        <v>0.71666666666666667</v>
      </c>
      <c r="AB40" s="33">
        <v>0.71527777777777779</v>
      </c>
      <c r="AC40" s="33">
        <v>0.70972222222222225</v>
      </c>
      <c r="AD40" s="77">
        <v>0.70833333333333337</v>
      </c>
      <c r="AE40" s="28">
        <v>0.71388888888888891</v>
      </c>
      <c r="AF40" s="21" t="s">
        <v>40</v>
      </c>
      <c r="AG40" s="21" t="s">
        <v>40</v>
      </c>
      <c r="AH40" s="32">
        <v>0.71666666666666667</v>
      </c>
      <c r="AI40" s="6"/>
    </row>
    <row r="41" spans="1:35" x14ac:dyDescent="0.25">
      <c r="A41" s="140"/>
      <c r="B41" s="140"/>
      <c r="C41" s="23" t="s">
        <v>43</v>
      </c>
      <c r="D41" s="27">
        <f>D40-D39</f>
        <v>0.34097222222222229</v>
      </c>
      <c r="E41" s="11" t="s">
        <v>40</v>
      </c>
      <c r="F41" s="11" t="s">
        <v>40</v>
      </c>
      <c r="G41" s="76">
        <f t="shared" ref="G41:H41" si="23">G40-G39</f>
        <v>0.33124999999999999</v>
      </c>
      <c r="H41" s="24">
        <f t="shared" si="23"/>
        <v>0.34583333333333333</v>
      </c>
      <c r="I41" s="24">
        <f>I40-I39</f>
        <v>0.34444444444444444</v>
      </c>
      <c r="J41" s="78">
        <f>J40-J39</f>
        <v>0.33888888888888891</v>
      </c>
      <c r="K41" s="27">
        <f>K40-K39</f>
        <v>0.34097222222222229</v>
      </c>
      <c r="L41" s="11" t="s">
        <v>40</v>
      </c>
      <c r="M41" s="11" t="s">
        <v>40</v>
      </c>
      <c r="N41" s="76">
        <f t="shared" ref="N41:O41" si="24">N40-N39</f>
        <v>0.33124999999999999</v>
      </c>
      <c r="O41" s="24">
        <f t="shared" si="24"/>
        <v>0.34583333333333333</v>
      </c>
      <c r="P41" s="78">
        <f>P40-P39</f>
        <v>0.33888888888888891</v>
      </c>
      <c r="Q41" s="78">
        <f>Q40-Q39</f>
        <v>0.33888888888888891</v>
      </c>
      <c r="R41" s="76">
        <f t="shared" ref="R41" si="25">R40-R39</f>
        <v>0.33124999999999999</v>
      </c>
      <c r="S41" s="11" t="s">
        <v>40</v>
      </c>
      <c r="T41" s="28">
        <f t="shared" ref="T41" si="26">T40-T39</f>
        <v>0.34652777777777782</v>
      </c>
      <c r="U41" s="28">
        <f>U40-U39</f>
        <v>0.34097222222222229</v>
      </c>
      <c r="V41" s="31">
        <f t="shared" ref="V41:Y41" si="27">V40-V39</f>
        <v>0.33124999999999999</v>
      </c>
      <c r="W41" s="32">
        <f t="shared" si="27"/>
        <v>0.34513888888888894</v>
      </c>
      <c r="X41" s="33">
        <f t="shared" si="27"/>
        <v>0.34583333333333333</v>
      </c>
      <c r="Y41" s="32">
        <f t="shared" si="27"/>
        <v>0.35486111111111113</v>
      </c>
      <c r="Z41" s="11" t="s">
        <v>40</v>
      </c>
      <c r="AA41" s="32">
        <f t="shared" ref="AA41:AC41" si="28">AA40-AA39</f>
        <v>0.34513888888888894</v>
      </c>
      <c r="AB41" s="33">
        <f t="shared" si="28"/>
        <v>0.34583333333333333</v>
      </c>
      <c r="AC41" s="33">
        <f t="shared" si="28"/>
        <v>0.34166666666666667</v>
      </c>
      <c r="AD41" s="77">
        <f>AD40-AD39</f>
        <v>0.33541666666666675</v>
      </c>
      <c r="AE41" s="28">
        <f>AE40-AE39</f>
        <v>0.34097222222222229</v>
      </c>
      <c r="AF41" s="21" t="s">
        <v>40</v>
      </c>
      <c r="AG41" s="21" t="s">
        <v>40</v>
      </c>
      <c r="AH41" s="32">
        <f t="shared" ref="AH41" si="29">AH40-AH39</f>
        <v>0.34513888888888894</v>
      </c>
      <c r="AI41" s="6"/>
    </row>
    <row r="42" spans="1:35" x14ac:dyDescent="0.25">
      <c r="A42" s="140"/>
      <c r="B42" s="140"/>
      <c r="C42" s="23" t="s">
        <v>44</v>
      </c>
      <c r="D42" s="36" t="s">
        <v>46</v>
      </c>
      <c r="E42" s="11" t="s">
        <v>40</v>
      </c>
      <c r="F42" s="11" t="s">
        <v>40</v>
      </c>
      <c r="G42" s="80" t="s">
        <v>45</v>
      </c>
      <c r="H42" s="34" t="s">
        <v>45</v>
      </c>
      <c r="I42" s="101" t="s">
        <v>40</v>
      </c>
      <c r="J42" s="81" t="s">
        <v>40</v>
      </c>
      <c r="K42" s="36" t="s">
        <v>46</v>
      </c>
      <c r="L42" s="11" t="s">
        <v>40</v>
      </c>
      <c r="M42" s="11" t="s">
        <v>40</v>
      </c>
      <c r="N42" s="80" t="s">
        <v>45</v>
      </c>
      <c r="O42" s="34" t="s">
        <v>45</v>
      </c>
      <c r="P42" s="81" t="s">
        <v>40</v>
      </c>
      <c r="Q42" s="81" t="s">
        <v>40</v>
      </c>
      <c r="R42" s="80" t="s">
        <v>45</v>
      </c>
      <c r="S42" s="11" t="s">
        <v>40</v>
      </c>
      <c r="T42" s="97" t="s">
        <v>40</v>
      </c>
      <c r="U42" s="37" t="s">
        <v>47</v>
      </c>
      <c r="V42" s="38" t="s">
        <v>45</v>
      </c>
      <c r="W42" s="90"/>
      <c r="X42" s="40" t="s">
        <v>45</v>
      </c>
      <c r="Y42" s="97" t="s">
        <v>40</v>
      </c>
      <c r="Z42" s="11" t="s">
        <v>40</v>
      </c>
      <c r="AA42" s="21" t="s">
        <v>40</v>
      </c>
      <c r="AB42" s="40" t="s">
        <v>45</v>
      </c>
      <c r="AC42" s="40" t="s">
        <v>45</v>
      </c>
      <c r="AD42" s="83" t="s">
        <v>40</v>
      </c>
      <c r="AE42" s="37" t="s">
        <v>47</v>
      </c>
      <c r="AF42" s="21" t="s">
        <v>40</v>
      </c>
      <c r="AG42" s="21" t="s">
        <v>40</v>
      </c>
      <c r="AH42" s="21" t="s">
        <v>40</v>
      </c>
      <c r="AI42" s="6"/>
    </row>
    <row r="43" spans="1:35" s="53" customFormat="1" x14ac:dyDescent="0.25">
      <c r="A43" s="140"/>
      <c r="B43" s="140"/>
      <c r="C43" s="42" t="s">
        <v>48</v>
      </c>
      <c r="D43" s="46" t="s">
        <v>49</v>
      </c>
      <c r="E43" s="44" t="s">
        <v>50</v>
      </c>
      <c r="F43" s="44" t="s">
        <v>50</v>
      </c>
      <c r="G43" s="85" t="s">
        <v>49</v>
      </c>
      <c r="H43" s="43" t="s">
        <v>49</v>
      </c>
      <c r="I43" s="43" t="s">
        <v>49</v>
      </c>
      <c r="J43" s="44" t="s">
        <v>49</v>
      </c>
      <c r="K43" s="46" t="s">
        <v>49</v>
      </c>
      <c r="L43" s="44" t="s">
        <v>50</v>
      </c>
      <c r="M43" s="44" t="s">
        <v>50</v>
      </c>
      <c r="N43" s="85" t="s">
        <v>49</v>
      </c>
      <c r="O43" s="43" t="s">
        <v>49</v>
      </c>
      <c r="P43" s="44" t="s">
        <v>49</v>
      </c>
      <c r="Q43" s="44" t="s">
        <v>49</v>
      </c>
      <c r="R43" s="85" t="s">
        <v>49</v>
      </c>
      <c r="S43" s="44" t="s">
        <v>50</v>
      </c>
      <c r="T43" s="92" t="s">
        <v>49</v>
      </c>
      <c r="U43" s="47" t="s">
        <v>49</v>
      </c>
      <c r="V43" s="51" t="s">
        <v>49</v>
      </c>
      <c r="W43" s="49" t="s">
        <v>49</v>
      </c>
      <c r="X43" s="48" t="s">
        <v>49</v>
      </c>
      <c r="Y43" s="92" t="s">
        <v>49</v>
      </c>
      <c r="Z43" s="44" t="s">
        <v>50</v>
      </c>
      <c r="AA43" s="49" t="s">
        <v>49</v>
      </c>
      <c r="AB43" s="51" t="s">
        <v>49</v>
      </c>
      <c r="AC43" s="51" t="s">
        <v>49</v>
      </c>
      <c r="AD43" s="51" t="s">
        <v>49</v>
      </c>
      <c r="AE43" s="47" t="s">
        <v>49</v>
      </c>
      <c r="AF43" s="49" t="s">
        <v>50</v>
      </c>
      <c r="AG43" s="49" t="s">
        <v>50</v>
      </c>
      <c r="AH43" s="49" t="s">
        <v>49</v>
      </c>
      <c r="AI43" s="86"/>
    </row>
    <row r="44" spans="1:35" ht="21.75" x14ac:dyDescent="0.25">
      <c r="A44" s="140"/>
      <c r="B44" s="140"/>
      <c r="C44" s="54" t="s">
        <v>52</v>
      </c>
      <c r="D44" s="55">
        <v>30</v>
      </c>
      <c r="E44" s="56" t="s">
        <v>53</v>
      </c>
      <c r="F44" s="56"/>
      <c r="G44" s="57"/>
      <c r="H44" s="58"/>
      <c r="I44" s="59"/>
      <c r="J44" s="60"/>
      <c r="K44" s="60"/>
      <c r="L44" s="61" t="s">
        <v>54</v>
      </c>
      <c r="M44" s="62"/>
      <c r="N44" s="63"/>
      <c r="O44" s="64"/>
      <c r="P44" s="59"/>
      <c r="Q44" s="60"/>
      <c r="R44" s="65"/>
      <c r="S44" s="65"/>
      <c r="T44" s="66" t="s">
        <v>55</v>
      </c>
      <c r="U44" s="60"/>
      <c r="V44" s="63"/>
      <c r="W44" s="64" t="s">
        <v>56</v>
      </c>
      <c r="X44" s="64"/>
      <c r="Y44" s="56" t="s">
        <v>57</v>
      </c>
      <c r="Z44" s="56"/>
      <c r="AA44" s="67" t="s">
        <v>58</v>
      </c>
      <c r="AB44" s="56"/>
      <c r="AC44" s="63">
        <v>0</v>
      </c>
      <c r="AD44" s="56" t="s">
        <v>59</v>
      </c>
      <c r="AE44" s="56"/>
      <c r="AF44" s="56"/>
      <c r="AG44" s="63"/>
      <c r="AH44" s="63"/>
      <c r="AI44" s="68"/>
    </row>
    <row r="46" spans="1:35" x14ac:dyDescent="0.25">
      <c r="A46" s="141"/>
      <c r="B46" s="141"/>
      <c r="C46" s="7"/>
      <c r="D46" s="144" t="s">
        <v>64</v>
      </c>
      <c r="E46" s="145"/>
      <c r="F46" s="145"/>
      <c r="G46" s="145"/>
      <c r="H46" s="145"/>
      <c r="I46" s="145"/>
      <c r="J46" s="145"/>
      <c r="K46" s="145"/>
      <c r="L46" s="145"/>
      <c r="M46" s="145"/>
      <c r="N46" s="145"/>
      <c r="O46" s="145"/>
      <c r="P46" s="146"/>
      <c r="Q46" s="7"/>
      <c r="R46" s="7"/>
      <c r="S46" s="7"/>
      <c r="T46" s="7"/>
      <c r="U46" s="7"/>
      <c r="V46" s="7"/>
      <c r="W46" s="8"/>
      <c r="X46" s="8"/>
      <c r="Y46" s="7"/>
      <c r="Z46" s="7"/>
      <c r="AA46" s="8"/>
      <c r="AB46" s="7"/>
      <c r="AC46" s="7"/>
      <c r="AD46" s="7"/>
      <c r="AE46" s="7"/>
      <c r="AF46" s="7"/>
      <c r="AG46" s="7"/>
      <c r="AH46" s="7"/>
      <c r="AI46" s="6"/>
    </row>
    <row r="47" spans="1:35" x14ac:dyDescent="0.25">
      <c r="A47" s="140">
        <v>224</v>
      </c>
      <c r="B47" s="140" t="s">
        <v>64</v>
      </c>
      <c r="C47" s="9" t="s">
        <v>39</v>
      </c>
      <c r="D47" s="70">
        <v>0.37847222222222227</v>
      </c>
      <c r="E47" s="11" t="s">
        <v>40</v>
      </c>
      <c r="F47" s="12">
        <v>0.37361111111111112</v>
      </c>
      <c r="G47" s="12">
        <v>0.37083333333333335</v>
      </c>
      <c r="H47" s="70">
        <v>0.37847222222222227</v>
      </c>
      <c r="I47" s="87">
        <v>0.37986111111111115</v>
      </c>
      <c r="J47" s="70">
        <v>0.37847222222222227</v>
      </c>
      <c r="K47" s="12">
        <v>0.37083333333333335</v>
      </c>
      <c r="L47" s="11" t="s">
        <v>40</v>
      </c>
      <c r="M47" s="70">
        <v>0.37847222222222227</v>
      </c>
      <c r="N47" s="12">
        <v>0.37083333333333335</v>
      </c>
      <c r="O47" s="12">
        <v>0.37152777777777773</v>
      </c>
      <c r="P47" s="10">
        <v>0.36944444444444446</v>
      </c>
      <c r="Q47" s="12">
        <v>0.375</v>
      </c>
      <c r="R47" s="18">
        <v>0.37847222222222227</v>
      </c>
      <c r="S47" s="11" t="s">
        <v>40</v>
      </c>
      <c r="T47" s="19">
        <v>0.37152777777777773</v>
      </c>
      <c r="U47" s="20">
        <v>0.36944444444444446</v>
      </c>
      <c r="V47" s="20">
        <v>0.36944444444444446</v>
      </c>
      <c r="W47" s="18">
        <v>0.37847222222222227</v>
      </c>
      <c r="X47" s="16">
        <v>0.37986111111111115</v>
      </c>
      <c r="Y47" s="73">
        <v>0.37152777777777773</v>
      </c>
      <c r="Z47" s="11" t="s">
        <v>40</v>
      </c>
      <c r="AA47" s="11" t="s">
        <v>40</v>
      </c>
      <c r="AB47" s="16">
        <v>0.37986111111111115</v>
      </c>
      <c r="AC47" s="19">
        <v>0.375</v>
      </c>
      <c r="AD47" s="17">
        <v>0.36458333333333331</v>
      </c>
      <c r="AE47" s="11" t="s">
        <v>40</v>
      </c>
      <c r="AF47" s="21" t="s">
        <v>40</v>
      </c>
      <c r="AG47" s="11" t="s">
        <v>40</v>
      </c>
      <c r="AH47" s="102">
        <v>0.37291666666666662</v>
      </c>
      <c r="AI47" s="6"/>
    </row>
    <row r="48" spans="1:35" x14ac:dyDescent="0.25">
      <c r="A48" s="140"/>
      <c r="B48" s="140"/>
      <c r="C48" s="23" t="s">
        <v>41</v>
      </c>
      <c r="D48" s="76">
        <v>0.70972222222222225</v>
      </c>
      <c r="E48" s="11" t="s">
        <v>40</v>
      </c>
      <c r="F48" s="25">
        <v>0.71458333333333324</v>
      </c>
      <c r="G48" s="25">
        <v>0.71527777777777779</v>
      </c>
      <c r="H48" s="76">
        <v>0.70972222222222225</v>
      </c>
      <c r="I48" s="88">
        <v>0.70694444444444438</v>
      </c>
      <c r="J48" s="76">
        <v>0.70972222222222225</v>
      </c>
      <c r="K48" s="25">
        <v>0.71527777777777779</v>
      </c>
      <c r="L48" s="11" t="s">
        <v>40</v>
      </c>
      <c r="M48" s="76">
        <v>0.70972222222222225</v>
      </c>
      <c r="N48" s="25">
        <v>0.71527777777777779</v>
      </c>
      <c r="O48" s="25">
        <v>0.71666666666666667</v>
      </c>
      <c r="P48" s="24">
        <v>0.71527777777777779</v>
      </c>
      <c r="Q48" s="11" t="s">
        <v>42</v>
      </c>
      <c r="R48" s="31">
        <v>0.70972222222222225</v>
      </c>
      <c r="S48" s="11" t="s">
        <v>40</v>
      </c>
      <c r="T48" s="32">
        <v>0.71666666666666667</v>
      </c>
      <c r="U48" s="33">
        <v>0.71527777777777779</v>
      </c>
      <c r="V48" s="33">
        <v>0.70972222222222225</v>
      </c>
      <c r="W48" s="31">
        <v>0.70972222222222225</v>
      </c>
      <c r="X48" s="29">
        <v>0.70694444444444438</v>
      </c>
      <c r="Y48" s="77">
        <v>0.71527777777777779</v>
      </c>
      <c r="Z48" s="11" t="s">
        <v>40</v>
      </c>
      <c r="AA48" s="11" t="s">
        <v>40</v>
      </c>
      <c r="AB48" s="29">
        <v>0.70694444444444438</v>
      </c>
      <c r="AC48" s="21" t="s">
        <v>65</v>
      </c>
      <c r="AD48" s="30">
        <v>0.71388888888888891</v>
      </c>
      <c r="AE48" s="11" t="s">
        <v>40</v>
      </c>
      <c r="AF48" s="21" t="s">
        <v>40</v>
      </c>
      <c r="AG48" s="11" t="s">
        <v>40</v>
      </c>
      <c r="AH48" s="77">
        <v>0.70833333333333337</v>
      </c>
      <c r="AI48" s="6"/>
    </row>
    <row r="49" spans="1:35" x14ac:dyDescent="0.25">
      <c r="A49" s="140"/>
      <c r="B49" s="140"/>
      <c r="C49" s="23" t="s">
        <v>43</v>
      </c>
      <c r="D49" s="76">
        <f t="shared" ref="D49:R49" si="30">D48-D47</f>
        <v>0.33124999999999999</v>
      </c>
      <c r="E49" s="11" t="s">
        <v>40</v>
      </c>
      <c r="F49" s="25">
        <f>F48-F47</f>
        <v>0.34097222222222212</v>
      </c>
      <c r="G49" s="25">
        <f t="shared" ref="G49" si="31">G48-G47</f>
        <v>0.34444444444444444</v>
      </c>
      <c r="H49" s="76">
        <f t="shared" si="30"/>
        <v>0.33124999999999999</v>
      </c>
      <c r="I49" s="88">
        <f t="shared" si="30"/>
        <v>0.32708333333333323</v>
      </c>
      <c r="J49" s="76">
        <f t="shared" si="30"/>
        <v>0.33124999999999999</v>
      </c>
      <c r="K49" s="25">
        <f t="shared" si="30"/>
        <v>0.34444444444444444</v>
      </c>
      <c r="L49" s="11" t="s">
        <v>40</v>
      </c>
      <c r="M49" s="76">
        <f t="shared" si="30"/>
        <v>0.33124999999999999</v>
      </c>
      <c r="N49" s="25">
        <f t="shared" si="30"/>
        <v>0.34444444444444444</v>
      </c>
      <c r="O49" s="25">
        <f t="shared" si="30"/>
        <v>0.34513888888888894</v>
      </c>
      <c r="P49" s="24">
        <f t="shared" si="30"/>
        <v>0.34583333333333333</v>
      </c>
      <c r="Q49" s="25">
        <f t="shared" si="30"/>
        <v>0.33333333333333337</v>
      </c>
      <c r="R49" s="31">
        <f t="shared" si="30"/>
        <v>0.33124999999999999</v>
      </c>
      <c r="S49" s="11" t="s">
        <v>40</v>
      </c>
      <c r="T49" s="32">
        <f t="shared" ref="T49:Y49" si="32">T48-T47</f>
        <v>0.34513888888888894</v>
      </c>
      <c r="U49" s="33">
        <f t="shared" si="32"/>
        <v>0.34583333333333333</v>
      </c>
      <c r="V49" s="33">
        <f t="shared" si="32"/>
        <v>0.34027777777777779</v>
      </c>
      <c r="W49" s="31">
        <f t="shared" si="32"/>
        <v>0.33124999999999999</v>
      </c>
      <c r="X49" s="29">
        <f t="shared" si="32"/>
        <v>0.32708333333333323</v>
      </c>
      <c r="Y49" s="77">
        <f t="shared" si="32"/>
        <v>0.34375000000000006</v>
      </c>
      <c r="Z49" s="11" t="s">
        <v>40</v>
      </c>
      <c r="AA49" s="11" t="s">
        <v>40</v>
      </c>
      <c r="AB49" s="29">
        <f t="shared" ref="AB49:AD49" si="33">AB48-AB47</f>
        <v>0.32708333333333323</v>
      </c>
      <c r="AC49" s="32">
        <f t="shared" si="33"/>
        <v>0.33333333333333337</v>
      </c>
      <c r="AD49" s="30">
        <f t="shared" si="33"/>
        <v>0.34930555555555559</v>
      </c>
      <c r="AE49" s="11" t="s">
        <v>40</v>
      </c>
      <c r="AF49" s="21" t="s">
        <v>40</v>
      </c>
      <c r="AG49" s="11" t="s">
        <v>40</v>
      </c>
      <c r="AH49" s="77">
        <f>AH48-AH47</f>
        <v>0.33541666666666675</v>
      </c>
      <c r="AI49" s="6"/>
    </row>
    <row r="50" spans="1:35" x14ac:dyDescent="0.25">
      <c r="A50" s="140"/>
      <c r="B50" s="140"/>
      <c r="C50" s="23" t="s">
        <v>44</v>
      </c>
      <c r="D50" s="80" t="s">
        <v>45</v>
      </c>
      <c r="E50" s="11" t="s">
        <v>40</v>
      </c>
      <c r="F50" s="11" t="s">
        <v>40</v>
      </c>
      <c r="G50" s="103" t="s">
        <v>45</v>
      </c>
      <c r="H50" s="80" t="s">
        <v>45</v>
      </c>
      <c r="I50" s="89" t="s">
        <v>45</v>
      </c>
      <c r="J50" s="80" t="s">
        <v>45</v>
      </c>
      <c r="K50" s="103" t="s">
        <v>45</v>
      </c>
      <c r="L50" s="11" t="s">
        <v>40</v>
      </c>
      <c r="M50" s="80" t="s">
        <v>45</v>
      </c>
      <c r="N50" s="103" t="s">
        <v>45</v>
      </c>
      <c r="O50" s="80" t="s">
        <v>45</v>
      </c>
      <c r="P50" s="34" t="s">
        <v>45</v>
      </c>
      <c r="Q50" s="11" t="s">
        <v>46</v>
      </c>
      <c r="R50" s="38" t="s">
        <v>45</v>
      </c>
      <c r="S50" s="11" t="s">
        <v>40</v>
      </c>
      <c r="T50" s="38" t="s">
        <v>45</v>
      </c>
      <c r="U50" s="40" t="s">
        <v>45</v>
      </c>
      <c r="V50" s="40" t="s">
        <v>45</v>
      </c>
      <c r="W50" s="38" t="s">
        <v>45</v>
      </c>
      <c r="X50" s="38" t="s">
        <v>45</v>
      </c>
      <c r="Y50" s="83" t="s">
        <v>40</v>
      </c>
      <c r="Z50" s="11" t="s">
        <v>40</v>
      </c>
      <c r="AA50" s="11" t="s">
        <v>40</v>
      </c>
      <c r="AB50" s="104" t="s">
        <v>45</v>
      </c>
      <c r="AC50" s="21" t="s">
        <v>47</v>
      </c>
      <c r="AD50" s="39" t="s">
        <v>40</v>
      </c>
      <c r="AE50" s="11" t="s">
        <v>40</v>
      </c>
      <c r="AF50" s="21" t="s">
        <v>40</v>
      </c>
      <c r="AG50" s="11" t="s">
        <v>40</v>
      </c>
      <c r="AH50" s="83" t="s">
        <v>40</v>
      </c>
      <c r="AI50" s="6"/>
    </row>
    <row r="51" spans="1:35" s="53" customFormat="1" x14ac:dyDescent="0.25">
      <c r="A51" s="140"/>
      <c r="B51" s="140"/>
      <c r="C51" s="42" t="s">
        <v>48</v>
      </c>
      <c r="D51" s="85" t="s">
        <v>49</v>
      </c>
      <c r="E51" s="44" t="s">
        <v>50</v>
      </c>
      <c r="F51" s="44" t="s">
        <v>49</v>
      </c>
      <c r="G51" s="44" t="s">
        <v>49</v>
      </c>
      <c r="H51" s="105" t="s">
        <v>49</v>
      </c>
      <c r="I51" s="44" t="s">
        <v>49</v>
      </c>
      <c r="J51" s="105" t="s">
        <v>49</v>
      </c>
      <c r="K51" s="44" t="s">
        <v>49</v>
      </c>
      <c r="L51" s="44" t="s">
        <v>50</v>
      </c>
      <c r="M51" s="85" t="s">
        <v>49</v>
      </c>
      <c r="N51" s="44" t="s">
        <v>49</v>
      </c>
      <c r="O51" s="44" t="s">
        <v>49</v>
      </c>
      <c r="P51" s="43" t="s">
        <v>49</v>
      </c>
      <c r="Q51" s="44" t="s">
        <v>51</v>
      </c>
      <c r="R51" s="51" t="s">
        <v>49</v>
      </c>
      <c r="S51" s="45" t="s">
        <v>50</v>
      </c>
      <c r="T51" s="49" t="s">
        <v>49</v>
      </c>
      <c r="U51" s="48" t="s">
        <v>49</v>
      </c>
      <c r="V51" s="48" t="s">
        <v>49</v>
      </c>
      <c r="W51" s="51" t="s">
        <v>49</v>
      </c>
      <c r="X51" s="48" t="s">
        <v>49</v>
      </c>
      <c r="Y51" s="51" t="s">
        <v>49</v>
      </c>
      <c r="Z51" s="45" t="s">
        <v>50</v>
      </c>
      <c r="AA51" s="44" t="s">
        <v>50</v>
      </c>
      <c r="AB51" s="49" t="s">
        <v>49</v>
      </c>
      <c r="AC51" s="49" t="s">
        <v>49</v>
      </c>
      <c r="AD51" s="50" t="s">
        <v>49</v>
      </c>
      <c r="AE51" s="45" t="s">
        <v>50</v>
      </c>
      <c r="AF51" s="49" t="s">
        <v>50</v>
      </c>
      <c r="AG51" s="45" t="s">
        <v>50</v>
      </c>
      <c r="AH51" s="48" t="s">
        <v>49</v>
      </c>
      <c r="AI51" s="86"/>
    </row>
    <row r="52" spans="1:35" ht="21.75" x14ac:dyDescent="0.25">
      <c r="A52" s="140"/>
      <c r="B52" s="140"/>
      <c r="C52" s="54" t="s">
        <v>52</v>
      </c>
      <c r="D52" s="55">
        <v>30</v>
      </c>
      <c r="E52" s="56" t="s">
        <v>53</v>
      </c>
      <c r="F52" s="56"/>
      <c r="G52" s="57"/>
      <c r="H52" s="58"/>
      <c r="I52" s="59"/>
      <c r="J52" s="60"/>
      <c r="K52" s="60"/>
      <c r="L52" s="61" t="s">
        <v>54</v>
      </c>
      <c r="M52" s="62"/>
      <c r="N52" s="63"/>
      <c r="O52" s="64"/>
      <c r="P52" s="59"/>
      <c r="Q52" s="60"/>
      <c r="R52" s="65"/>
      <c r="S52" s="65"/>
      <c r="T52" s="66" t="s">
        <v>55</v>
      </c>
      <c r="U52" s="60"/>
      <c r="V52" s="63"/>
      <c r="W52" s="64" t="s">
        <v>56</v>
      </c>
      <c r="X52" s="64"/>
      <c r="Y52" s="56" t="s">
        <v>57</v>
      </c>
      <c r="Z52" s="56"/>
      <c r="AA52" s="67" t="s">
        <v>58</v>
      </c>
      <c r="AB52" s="56"/>
      <c r="AC52" s="63">
        <v>0</v>
      </c>
      <c r="AD52" s="56" t="s">
        <v>59</v>
      </c>
      <c r="AE52" s="56"/>
      <c r="AF52" s="56"/>
      <c r="AG52" s="63"/>
      <c r="AH52" s="63"/>
      <c r="AI52" s="68"/>
    </row>
    <row r="54" spans="1:35" x14ac:dyDescent="0.25">
      <c r="A54" s="141"/>
      <c r="B54" s="141"/>
      <c r="C54" s="7"/>
      <c r="D54" s="142" t="s">
        <v>66</v>
      </c>
      <c r="E54" s="143"/>
      <c r="F54" s="143"/>
      <c r="G54" s="143"/>
      <c r="H54" s="143"/>
      <c r="I54" s="143"/>
      <c r="J54" s="143"/>
      <c r="K54" s="143"/>
      <c r="L54" s="143"/>
      <c r="M54" s="143"/>
      <c r="N54" s="143"/>
      <c r="O54" s="143"/>
      <c r="P54" s="143"/>
      <c r="Q54" s="7"/>
      <c r="R54" s="7"/>
      <c r="S54" s="7"/>
      <c r="T54" s="7"/>
      <c r="U54" s="7"/>
      <c r="V54" s="7"/>
      <c r="W54" s="8"/>
      <c r="X54" s="8"/>
      <c r="Y54" s="7"/>
      <c r="Z54" s="7"/>
      <c r="AA54" s="8"/>
      <c r="AB54" s="7"/>
      <c r="AC54" s="7"/>
      <c r="AD54" s="7"/>
      <c r="AE54" s="7"/>
      <c r="AF54" s="7"/>
      <c r="AG54" s="7"/>
      <c r="AH54" s="7"/>
      <c r="AI54" s="6"/>
    </row>
    <row r="55" spans="1:35" x14ac:dyDescent="0.25">
      <c r="A55" s="140">
        <v>221</v>
      </c>
      <c r="B55" s="140" t="s">
        <v>66</v>
      </c>
      <c r="C55" s="9" t="s">
        <v>39</v>
      </c>
      <c r="D55" s="10">
        <v>0.36944444444444446</v>
      </c>
      <c r="E55" s="11" t="s">
        <v>40</v>
      </c>
      <c r="F55" s="106">
        <v>0.37291666666666662</v>
      </c>
      <c r="G55" s="10">
        <v>0.36805555555555558</v>
      </c>
      <c r="H55" s="12">
        <v>0.37083333333333335</v>
      </c>
      <c r="I55" s="12">
        <v>0.37361111111111112</v>
      </c>
      <c r="J55" s="107">
        <v>0.37777777777777777</v>
      </c>
      <c r="K55" s="10">
        <v>0.36805555555555558</v>
      </c>
      <c r="L55" s="11" t="s">
        <v>40</v>
      </c>
      <c r="M55" s="14">
        <v>0.389583333333333</v>
      </c>
      <c r="N55" s="107">
        <v>0.37777777777777777</v>
      </c>
      <c r="O55" s="14">
        <v>0.41319444444444398</v>
      </c>
      <c r="P55" s="107">
        <v>0.42499999999999999</v>
      </c>
      <c r="Q55" s="71">
        <v>0.37638888888888888</v>
      </c>
      <c r="R55" s="70">
        <v>0.37847222222222227</v>
      </c>
      <c r="S55" s="11" t="s">
        <v>40</v>
      </c>
      <c r="T55" s="17">
        <v>0.36458333333333331</v>
      </c>
      <c r="U55" s="19">
        <v>0.36180555555555555</v>
      </c>
      <c r="V55" s="15">
        <v>0.3659722222222222</v>
      </c>
      <c r="W55" s="19">
        <v>0.37083333333333335</v>
      </c>
      <c r="X55" s="19">
        <v>0.37361111111111112</v>
      </c>
      <c r="Y55" s="20">
        <v>0.36944444444444446</v>
      </c>
      <c r="Z55" s="11" t="s">
        <v>40</v>
      </c>
      <c r="AA55" s="19">
        <v>0.37152777777777773</v>
      </c>
      <c r="AB55" s="20">
        <v>0.36944444444444446</v>
      </c>
      <c r="AC55" s="20">
        <v>0.36944444444444446</v>
      </c>
      <c r="AD55" s="18">
        <v>0.37847222222222227</v>
      </c>
      <c r="AE55" s="16">
        <v>0.37986111111111115</v>
      </c>
      <c r="AF55" s="21" t="s">
        <v>40</v>
      </c>
      <c r="AG55" s="21" t="s">
        <v>40</v>
      </c>
      <c r="AH55" s="17">
        <v>0.36458333333333331</v>
      </c>
      <c r="AI55" s="6"/>
    </row>
    <row r="56" spans="1:35" x14ac:dyDescent="0.25">
      <c r="A56" s="140"/>
      <c r="B56" s="140"/>
      <c r="C56" s="23" t="s">
        <v>41</v>
      </c>
      <c r="D56" s="24">
        <v>0.71527777777777779</v>
      </c>
      <c r="E56" s="11" t="s">
        <v>40</v>
      </c>
      <c r="F56" s="108">
        <v>0.70833333333333337</v>
      </c>
      <c r="G56" s="24">
        <v>0.71250000000000002</v>
      </c>
      <c r="H56" s="25">
        <v>0.71527777777777779</v>
      </c>
      <c r="I56" s="25">
        <v>0.71458333333333324</v>
      </c>
      <c r="J56" s="95">
        <v>0.71319444444444446</v>
      </c>
      <c r="K56" s="24">
        <v>0.71250000000000002</v>
      </c>
      <c r="L56" s="11" t="s">
        <v>40</v>
      </c>
      <c r="M56" s="27">
        <v>0.71388888888888902</v>
      </c>
      <c r="N56" s="95">
        <v>0.71319444444444446</v>
      </c>
      <c r="O56" s="27">
        <v>0.71527777777777801</v>
      </c>
      <c r="P56" s="95">
        <v>0.71597222222222201</v>
      </c>
      <c r="Q56" s="25">
        <v>0.71527777777777779</v>
      </c>
      <c r="R56" s="76">
        <v>0.70972222222222225</v>
      </c>
      <c r="S56" s="11" t="s">
        <v>40</v>
      </c>
      <c r="T56" s="30">
        <v>0.71388888888888891</v>
      </c>
      <c r="U56" s="32">
        <v>0.71666666666666667</v>
      </c>
      <c r="V56" s="28">
        <v>0.71250000000000002</v>
      </c>
      <c r="W56" s="32">
        <v>0.71527777777777779</v>
      </c>
      <c r="X56" s="32">
        <v>0.71458333333333324</v>
      </c>
      <c r="Y56" s="33">
        <v>0.70972222222222225</v>
      </c>
      <c r="Z56" s="11" t="s">
        <v>40</v>
      </c>
      <c r="AA56" s="32">
        <v>0.71666666666666667</v>
      </c>
      <c r="AB56" s="33">
        <v>0.71527777777777779</v>
      </c>
      <c r="AC56" s="33">
        <v>0.70972222222222225</v>
      </c>
      <c r="AD56" s="31">
        <v>0.70972222222222225</v>
      </c>
      <c r="AE56" s="29">
        <v>0.70694444444444438</v>
      </c>
      <c r="AF56" s="21" t="s">
        <v>40</v>
      </c>
      <c r="AG56" s="21" t="s">
        <v>40</v>
      </c>
      <c r="AH56" s="30">
        <v>0.71388888888888891</v>
      </c>
      <c r="AI56" s="6"/>
    </row>
    <row r="57" spans="1:35" x14ac:dyDescent="0.25">
      <c r="A57" s="140"/>
      <c r="B57" s="140"/>
      <c r="C57" s="23" t="s">
        <v>43</v>
      </c>
      <c r="D57" s="24">
        <f t="shared" ref="D57" si="34">D56-D55</f>
        <v>0.34583333333333333</v>
      </c>
      <c r="E57" s="11" t="s">
        <v>40</v>
      </c>
      <c r="F57" s="108">
        <f>F56-F55</f>
        <v>0.33541666666666675</v>
      </c>
      <c r="G57" s="24">
        <f>G56-G55</f>
        <v>0.34444444444444444</v>
      </c>
      <c r="H57" s="25">
        <f t="shared" ref="H57" si="35">H56-H55</f>
        <v>0.34444444444444444</v>
      </c>
      <c r="I57" s="25">
        <f>I56-I55</f>
        <v>0.34097222222222212</v>
      </c>
      <c r="J57" s="95">
        <f t="shared" ref="J57" si="36">J56-J55</f>
        <v>0.3354166666666667</v>
      </c>
      <c r="K57" s="24">
        <f>K56-K55</f>
        <v>0.34444444444444444</v>
      </c>
      <c r="L57" s="11" t="s">
        <v>40</v>
      </c>
      <c r="M57" s="27">
        <f t="shared" ref="M57:P57" si="37">M56-M55</f>
        <v>0.32430555555555601</v>
      </c>
      <c r="N57" s="95">
        <f t="shared" si="37"/>
        <v>0.3354166666666667</v>
      </c>
      <c r="O57" s="27">
        <f t="shared" si="37"/>
        <v>0.30208333333333404</v>
      </c>
      <c r="P57" s="95">
        <f t="shared" si="37"/>
        <v>0.29097222222222202</v>
      </c>
      <c r="Q57" s="78">
        <f>Q56-Q55</f>
        <v>0.33888888888888891</v>
      </c>
      <c r="R57" s="76">
        <f t="shared" ref="R57" si="38">R56-R55</f>
        <v>0.33124999999999999</v>
      </c>
      <c r="S57" s="11" t="s">
        <v>40</v>
      </c>
      <c r="T57" s="30">
        <f t="shared" ref="T57:W57" si="39">T56-T55</f>
        <v>0.34930555555555559</v>
      </c>
      <c r="U57" s="32">
        <f t="shared" si="39"/>
        <v>0.35486111111111113</v>
      </c>
      <c r="V57" s="28">
        <f t="shared" si="39"/>
        <v>0.34652777777777782</v>
      </c>
      <c r="W57" s="32">
        <f t="shared" si="39"/>
        <v>0.34444444444444444</v>
      </c>
      <c r="X57" s="32">
        <f>X56-X55</f>
        <v>0.34097222222222212</v>
      </c>
      <c r="Y57" s="33">
        <f t="shared" ref="Y57" si="40">Y56-Y55</f>
        <v>0.34027777777777779</v>
      </c>
      <c r="Z57" s="11" t="s">
        <v>40</v>
      </c>
      <c r="AA57" s="32">
        <f t="shared" ref="AA57:AH57" si="41">AA56-AA55</f>
        <v>0.34513888888888894</v>
      </c>
      <c r="AB57" s="33">
        <f t="shared" si="41"/>
        <v>0.34583333333333333</v>
      </c>
      <c r="AC57" s="33">
        <f t="shared" si="41"/>
        <v>0.34027777777777779</v>
      </c>
      <c r="AD57" s="31">
        <f t="shared" si="41"/>
        <v>0.33124999999999999</v>
      </c>
      <c r="AE57" s="29">
        <f t="shared" si="41"/>
        <v>0.32708333333333323</v>
      </c>
      <c r="AF57" s="21" t="s">
        <v>40</v>
      </c>
      <c r="AG57" s="21" t="s">
        <v>40</v>
      </c>
      <c r="AH57" s="30">
        <f t="shared" si="41"/>
        <v>0.34930555555555559</v>
      </c>
      <c r="AI57" s="6"/>
    </row>
    <row r="58" spans="1:35" x14ac:dyDescent="0.25">
      <c r="A58" s="140"/>
      <c r="B58" s="140"/>
      <c r="C58" s="23" t="s">
        <v>44</v>
      </c>
      <c r="D58" s="34" t="s">
        <v>45</v>
      </c>
      <c r="E58" s="11" t="s">
        <v>40</v>
      </c>
      <c r="F58" s="35" t="s">
        <v>40</v>
      </c>
      <c r="G58" s="101" t="s">
        <v>40</v>
      </c>
      <c r="H58" s="103" t="s">
        <v>45</v>
      </c>
      <c r="I58" s="11" t="s">
        <v>40</v>
      </c>
      <c r="J58" s="96" t="s">
        <v>46</v>
      </c>
      <c r="K58" s="101" t="s">
        <v>40</v>
      </c>
      <c r="L58" s="11" t="s">
        <v>40</v>
      </c>
      <c r="M58" s="36" t="s">
        <v>46</v>
      </c>
      <c r="N58" s="96" t="s">
        <v>46</v>
      </c>
      <c r="O58" s="36" t="s">
        <v>46</v>
      </c>
      <c r="P58" s="96" t="s">
        <v>46</v>
      </c>
      <c r="Q58" s="81" t="s">
        <v>40</v>
      </c>
      <c r="R58" s="80" t="s">
        <v>45</v>
      </c>
      <c r="S58" s="11" t="s">
        <v>40</v>
      </c>
      <c r="T58" s="39" t="s">
        <v>40</v>
      </c>
      <c r="U58" s="97" t="s">
        <v>40</v>
      </c>
      <c r="V58" s="98" t="str">
        <f>Y58</f>
        <v xml:space="preserve">    -</v>
      </c>
      <c r="W58" s="91" t="s">
        <v>45</v>
      </c>
      <c r="X58" s="21" t="s">
        <v>40</v>
      </c>
      <c r="Y58" s="40" t="s">
        <v>45</v>
      </c>
      <c r="Z58" s="11" t="s">
        <v>40</v>
      </c>
      <c r="AA58" s="38" t="s">
        <v>45</v>
      </c>
      <c r="AB58" s="40" t="s">
        <v>45</v>
      </c>
      <c r="AC58" s="40" t="s">
        <v>45</v>
      </c>
      <c r="AD58" s="38" t="s">
        <v>45</v>
      </c>
      <c r="AE58" s="38" t="s">
        <v>45</v>
      </c>
      <c r="AF58" s="21" t="s">
        <v>40</v>
      </c>
      <c r="AG58" s="21" t="s">
        <v>40</v>
      </c>
      <c r="AH58" s="39" t="s">
        <v>40</v>
      </c>
      <c r="AI58" s="6"/>
    </row>
    <row r="59" spans="1:35" s="53" customFormat="1" x14ac:dyDescent="0.25">
      <c r="A59" s="140"/>
      <c r="B59" s="140"/>
      <c r="C59" s="42" t="s">
        <v>48</v>
      </c>
      <c r="D59" s="43" t="s">
        <v>49</v>
      </c>
      <c r="E59" s="44" t="s">
        <v>50</v>
      </c>
      <c r="F59" s="43" t="s">
        <v>49</v>
      </c>
      <c r="G59" s="43" t="s">
        <v>49</v>
      </c>
      <c r="H59" s="44" t="s">
        <v>49</v>
      </c>
      <c r="I59" s="44" t="s">
        <v>49</v>
      </c>
      <c r="J59" s="99" t="s">
        <v>49</v>
      </c>
      <c r="K59" s="43" t="s">
        <v>49</v>
      </c>
      <c r="L59" s="44" t="s">
        <v>50</v>
      </c>
      <c r="M59" s="46" t="s">
        <v>49</v>
      </c>
      <c r="N59" s="99" t="s">
        <v>49</v>
      </c>
      <c r="O59" s="46" t="s">
        <v>49</v>
      </c>
      <c r="P59" s="99" t="s">
        <v>49</v>
      </c>
      <c r="Q59" s="44" t="s">
        <v>49</v>
      </c>
      <c r="R59" s="105" t="s">
        <v>49</v>
      </c>
      <c r="S59" s="44" t="s">
        <v>50</v>
      </c>
      <c r="T59" s="50" t="s">
        <v>49</v>
      </c>
      <c r="U59" s="92" t="s">
        <v>49</v>
      </c>
      <c r="V59" s="100" t="s">
        <v>49</v>
      </c>
      <c r="W59" s="49" t="s">
        <v>49</v>
      </c>
      <c r="X59" s="49" t="s">
        <v>49</v>
      </c>
      <c r="Y59" s="48" t="s">
        <v>49</v>
      </c>
      <c r="Z59" s="44" t="s">
        <v>50</v>
      </c>
      <c r="AA59" s="49" t="s">
        <v>49</v>
      </c>
      <c r="AB59" s="48" t="s">
        <v>49</v>
      </c>
      <c r="AC59" s="48" t="s">
        <v>49</v>
      </c>
      <c r="AD59" s="51" t="s">
        <v>49</v>
      </c>
      <c r="AE59" s="48" t="s">
        <v>49</v>
      </c>
      <c r="AF59" s="49" t="s">
        <v>50</v>
      </c>
      <c r="AG59" s="109" t="s">
        <v>50</v>
      </c>
      <c r="AH59" s="50" t="s">
        <v>49</v>
      </c>
      <c r="AI59" s="86"/>
    </row>
    <row r="60" spans="1:35" ht="21.75" x14ac:dyDescent="0.25">
      <c r="A60" s="140"/>
      <c r="B60" s="140"/>
      <c r="C60" s="54" t="s">
        <v>52</v>
      </c>
      <c r="D60" s="55">
        <v>30</v>
      </c>
      <c r="E60" s="56" t="s">
        <v>53</v>
      </c>
      <c r="F60" s="56"/>
      <c r="G60" s="57"/>
      <c r="H60" s="58"/>
      <c r="I60" s="59"/>
      <c r="J60" s="60"/>
      <c r="K60" s="60"/>
      <c r="L60" s="61" t="s">
        <v>54</v>
      </c>
      <c r="M60" s="62"/>
      <c r="N60" s="63"/>
      <c r="O60" s="64"/>
      <c r="P60" s="59"/>
      <c r="Q60" s="60"/>
      <c r="R60" s="65"/>
      <c r="S60" s="65"/>
      <c r="T60" s="66" t="s">
        <v>55</v>
      </c>
      <c r="U60" s="60"/>
      <c r="V60" s="63"/>
      <c r="W60" s="64" t="s">
        <v>56</v>
      </c>
      <c r="X60" s="64"/>
      <c r="Y60" s="56" t="s">
        <v>57</v>
      </c>
      <c r="Z60" s="56"/>
      <c r="AA60" s="67" t="s">
        <v>58</v>
      </c>
      <c r="AB60" s="56"/>
      <c r="AC60" s="63">
        <v>0</v>
      </c>
      <c r="AD60" s="56" t="s">
        <v>59</v>
      </c>
      <c r="AE60" s="56"/>
      <c r="AF60" s="56"/>
      <c r="AG60" s="63"/>
      <c r="AH60" s="63"/>
      <c r="AI60" s="68"/>
    </row>
    <row r="62" spans="1:35" x14ac:dyDescent="0.25">
      <c r="A62" s="141"/>
      <c r="B62" s="141"/>
      <c r="C62" s="7"/>
      <c r="D62" s="142" t="s">
        <v>67</v>
      </c>
      <c r="E62" s="143"/>
      <c r="F62" s="143"/>
      <c r="G62" s="143"/>
      <c r="H62" s="143"/>
      <c r="I62" s="143"/>
      <c r="J62" s="143"/>
      <c r="K62" s="143"/>
      <c r="L62" s="143"/>
      <c r="M62" s="143"/>
      <c r="N62" s="143"/>
      <c r="O62" s="143"/>
      <c r="P62" s="143"/>
      <c r="Q62" s="7"/>
      <c r="R62" s="7"/>
      <c r="S62" s="7"/>
      <c r="T62" s="7"/>
      <c r="U62" s="7"/>
      <c r="V62" s="7"/>
      <c r="W62" s="8"/>
      <c r="X62" s="8"/>
      <c r="Y62" s="7"/>
      <c r="Z62" s="7"/>
      <c r="AA62" s="8"/>
      <c r="AB62" s="7"/>
      <c r="AC62" s="7"/>
      <c r="AD62" s="7"/>
      <c r="AE62" s="7"/>
      <c r="AF62" s="7"/>
      <c r="AG62" s="7"/>
      <c r="AH62" s="7"/>
      <c r="AI62" s="6"/>
    </row>
    <row r="63" spans="1:35" x14ac:dyDescent="0.25">
      <c r="A63" s="140">
        <v>222</v>
      </c>
      <c r="B63" s="140" t="s">
        <v>67</v>
      </c>
      <c r="C63" s="9" t="s">
        <v>39</v>
      </c>
      <c r="D63" s="14">
        <v>0.37291666666666662</v>
      </c>
      <c r="E63" s="11" t="s">
        <v>40</v>
      </c>
      <c r="F63" s="10">
        <v>0.36944444444444446</v>
      </c>
      <c r="G63" s="107">
        <v>0.37777777777777777</v>
      </c>
      <c r="H63" s="107">
        <v>0.37777777777777777</v>
      </c>
      <c r="I63" s="14">
        <v>0.389583333333333</v>
      </c>
      <c r="J63" s="107">
        <v>0.40138888888888902</v>
      </c>
      <c r="K63" s="87">
        <v>0.37986111111111115</v>
      </c>
      <c r="L63" s="11" t="s">
        <v>40</v>
      </c>
      <c r="M63" s="12">
        <v>0.375</v>
      </c>
      <c r="N63" s="12">
        <v>0.37361111111111112</v>
      </c>
      <c r="O63" s="10">
        <v>0.36944444444444446</v>
      </c>
      <c r="P63" s="71">
        <v>0.37638888888888888</v>
      </c>
      <c r="Q63" s="71">
        <v>0.37638888888888888</v>
      </c>
      <c r="R63" s="12">
        <v>0.37361111111111112</v>
      </c>
      <c r="S63" s="11" t="s">
        <v>40</v>
      </c>
      <c r="T63" s="20">
        <v>0.36944444444444446</v>
      </c>
      <c r="U63" s="16">
        <v>0.37986111111111115</v>
      </c>
      <c r="V63" s="20">
        <v>0.36944444444444446</v>
      </c>
      <c r="W63" s="17">
        <v>0.36458333333333331</v>
      </c>
      <c r="X63" s="15">
        <v>0.37291666666666662</v>
      </c>
      <c r="Y63" s="18">
        <v>0.37847222222222227</v>
      </c>
      <c r="Z63" s="11" t="s">
        <v>40</v>
      </c>
      <c r="AA63" s="19">
        <v>0.37152777777777773</v>
      </c>
      <c r="AB63" s="20">
        <v>0.36944444444444446</v>
      </c>
      <c r="AC63" s="19">
        <v>0.37152777777777773</v>
      </c>
      <c r="AD63" s="18">
        <v>0.37847222222222227</v>
      </c>
      <c r="AE63" s="16">
        <v>0.37986111111111115</v>
      </c>
      <c r="AF63" s="21" t="s">
        <v>40</v>
      </c>
      <c r="AG63" s="21" t="s">
        <v>40</v>
      </c>
      <c r="AH63" s="17">
        <v>0.36458333333333331</v>
      </c>
      <c r="AI63" s="6"/>
    </row>
    <row r="64" spans="1:35" x14ac:dyDescent="0.25">
      <c r="A64" s="140"/>
      <c r="B64" s="140"/>
      <c r="C64" s="23" t="s">
        <v>41</v>
      </c>
      <c r="D64" s="27">
        <v>0.71388888888888891</v>
      </c>
      <c r="E64" s="11" t="s">
        <v>40</v>
      </c>
      <c r="F64" s="24">
        <v>0.70972222222222225</v>
      </c>
      <c r="G64" s="95">
        <v>0.71319444444444446</v>
      </c>
      <c r="H64" s="95">
        <v>0.71319444444444446</v>
      </c>
      <c r="I64" s="27">
        <v>0.71388888888888902</v>
      </c>
      <c r="J64" s="95">
        <v>0.71458333333333302</v>
      </c>
      <c r="K64" s="88">
        <v>0.72361111111111109</v>
      </c>
      <c r="L64" s="11" t="s">
        <v>40</v>
      </c>
      <c r="M64" s="11" t="s">
        <v>42</v>
      </c>
      <c r="N64" s="25">
        <v>0.71458333333333324</v>
      </c>
      <c r="O64" s="24">
        <v>0.71527777777777779</v>
      </c>
      <c r="P64" s="25">
        <v>0.71527777777777779</v>
      </c>
      <c r="Q64" s="25">
        <v>0.71527777777777779</v>
      </c>
      <c r="R64" s="25">
        <v>0.71458333333333324</v>
      </c>
      <c r="S64" s="11" t="s">
        <v>40</v>
      </c>
      <c r="T64" s="33">
        <v>0.70972222222222225</v>
      </c>
      <c r="U64" s="29">
        <v>0.70694444444444438</v>
      </c>
      <c r="V64" s="33">
        <v>0.70972222222222225</v>
      </c>
      <c r="W64" s="30">
        <v>0.71388888888888891</v>
      </c>
      <c r="X64" s="28">
        <v>0.71388888888888891</v>
      </c>
      <c r="Y64" s="31">
        <v>0.70972222222222225</v>
      </c>
      <c r="Z64" s="11" t="s">
        <v>40</v>
      </c>
      <c r="AA64" s="32">
        <v>0.71666666666666667</v>
      </c>
      <c r="AB64" s="33">
        <v>0.71527777777777779</v>
      </c>
      <c r="AC64" s="32">
        <v>0.71666666666666667</v>
      </c>
      <c r="AD64" s="31">
        <v>0.70972222222222225</v>
      </c>
      <c r="AE64" s="29">
        <v>0.70694444444444438</v>
      </c>
      <c r="AF64" s="21" t="s">
        <v>40</v>
      </c>
      <c r="AG64" s="21" t="s">
        <v>40</v>
      </c>
      <c r="AH64" s="30">
        <v>0.71388888888888891</v>
      </c>
      <c r="AI64" s="6"/>
    </row>
    <row r="65" spans="1:35" x14ac:dyDescent="0.25">
      <c r="A65" s="140"/>
      <c r="B65" s="140"/>
      <c r="C65" s="23" t="s">
        <v>43</v>
      </c>
      <c r="D65" s="27">
        <f>D64-D63</f>
        <v>0.34097222222222229</v>
      </c>
      <c r="E65" s="11" t="s">
        <v>40</v>
      </c>
      <c r="F65" s="24">
        <f t="shared" ref="F65:J65" si="42">F64-F63</f>
        <v>0.34027777777777779</v>
      </c>
      <c r="G65" s="95">
        <f t="shared" si="42"/>
        <v>0.3354166666666667</v>
      </c>
      <c r="H65" s="95">
        <f t="shared" si="42"/>
        <v>0.3354166666666667</v>
      </c>
      <c r="I65" s="27">
        <f t="shared" si="42"/>
        <v>0.32430555555555601</v>
      </c>
      <c r="J65" s="95">
        <f t="shared" si="42"/>
        <v>0.313194444444444</v>
      </c>
      <c r="K65" s="88">
        <f>K64-K63</f>
        <v>0.34374999999999994</v>
      </c>
      <c r="L65" s="11" t="s">
        <v>40</v>
      </c>
      <c r="M65" s="25">
        <f t="shared" ref="M65:O65" si="43">M64-M63</f>
        <v>0.33333333333333337</v>
      </c>
      <c r="N65" s="25">
        <f>N64-N63</f>
        <v>0.34097222222222212</v>
      </c>
      <c r="O65" s="24">
        <f t="shared" si="43"/>
        <v>0.34583333333333333</v>
      </c>
      <c r="P65" s="78">
        <f>P64-P63</f>
        <v>0.33888888888888891</v>
      </c>
      <c r="Q65" s="78">
        <f>Q64-Q63</f>
        <v>0.33888888888888891</v>
      </c>
      <c r="R65" s="25">
        <f>R64-R63</f>
        <v>0.34097222222222212</v>
      </c>
      <c r="S65" s="11" t="s">
        <v>40</v>
      </c>
      <c r="T65" s="33">
        <f t="shared" ref="T65:Y65" si="44">T64-T63</f>
        <v>0.34027777777777779</v>
      </c>
      <c r="U65" s="29">
        <f t="shared" si="44"/>
        <v>0.32708333333333323</v>
      </c>
      <c r="V65" s="33">
        <f t="shared" si="44"/>
        <v>0.34027777777777779</v>
      </c>
      <c r="W65" s="30">
        <f t="shared" si="44"/>
        <v>0.34930555555555559</v>
      </c>
      <c r="X65" s="28">
        <f>X64-X63</f>
        <v>0.34097222222222229</v>
      </c>
      <c r="Y65" s="31">
        <f t="shared" si="44"/>
        <v>0.33124999999999999</v>
      </c>
      <c r="Z65" s="11" t="s">
        <v>40</v>
      </c>
      <c r="AA65" s="32">
        <f t="shared" ref="AA65:AH65" si="45">AA64-AA63</f>
        <v>0.34513888888888894</v>
      </c>
      <c r="AB65" s="33">
        <f t="shared" si="45"/>
        <v>0.34583333333333333</v>
      </c>
      <c r="AC65" s="32">
        <f t="shared" si="45"/>
        <v>0.34513888888888894</v>
      </c>
      <c r="AD65" s="31">
        <f t="shared" si="45"/>
        <v>0.33124999999999999</v>
      </c>
      <c r="AE65" s="29">
        <f t="shared" si="45"/>
        <v>0.32708333333333323</v>
      </c>
      <c r="AF65" s="21" t="s">
        <v>40</v>
      </c>
      <c r="AG65" s="21" t="s">
        <v>40</v>
      </c>
      <c r="AH65" s="30">
        <f t="shared" si="45"/>
        <v>0.34930555555555559</v>
      </c>
      <c r="AI65" s="6"/>
    </row>
    <row r="66" spans="1:35" x14ac:dyDescent="0.25">
      <c r="A66" s="140"/>
      <c r="B66" s="140"/>
      <c r="C66" s="23" t="s">
        <v>44</v>
      </c>
      <c r="D66" s="36" t="s">
        <v>46</v>
      </c>
      <c r="E66" s="11" t="s">
        <v>40</v>
      </c>
      <c r="F66" s="34" t="s">
        <v>45</v>
      </c>
      <c r="G66" s="96" t="s">
        <v>46</v>
      </c>
      <c r="H66" s="96" t="s">
        <v>46</v>
      </c>
      <c r="I66" s="36" t="s">
        <v>46</v>
      </c>
      <c r="J66" s="96" t="s">
        <v>46</v>
      </c>
      <c r="K66" s="11" t="s">
        <v>40</v>
      </c>
      <c r="L66" s="11" t="s">
        <v>40</v>
      </c>
      <c r="M66" s="11" t="s">
        <v>46</v>
      </c>
      <c r="N66" s="11" t="s">
        <v>40</v>
      </c>
      <c r="O66" s="34" t="s">
        <v>45</v>
      </c>
      <c r="P66" s="81" t="s">
        <v>40</v>
      </c>
      <c r="Q66" s="81" t="s">
        <v>40</v>
      </c>
      <c r="R66" s="11" t="s">
        <v>40</v>
      </c>
      <c r="S66" s="11" t="s">
        <v>40</v>
      </c>
      <c r="T66" s="40" t="s">
        <v>45</v>
      </c>
      <c r="U66" s="38" t="s">
        <v>45</v>
      </c>
      <c r="V66" s="40" t="s">
        <v>45</v>
      </c>
      <c r="W66" s="39" t="s">
        <v>40</v>
      </c>
      <c r="X66" s="37" t="s">
        <v>47</v>
      </c>
      <c r="Y66" s="38" t="s">
        <v>45</v>
      </c>
      <c r="Z66" s="11" t="s">
        <v>40</v>
      </c>
      <c r="AA66" s="38" t="s">
        <v>45</v>
      </c>
      <c r="AB66" s="40" t="s">
        <v>45</v>
      </c>
      <c r="AC66" s="21" t="s">
        <v>40</v>
      </c>
      <c r="AD66" s="38" t="s">
        <v>45</v>
      </c>
      <c r="AE66" s="104" t="s">
        <v>45</v>
      </c>
      <c r="AF66" s="21" t="s">
        <v>40</v>
      </c>
      <c r="AG66" s="21" t="s">
        <v>40</v>
      </c>
      <c r="AH66" s="39" t="s">
        <v>40</v>
      </c>
      <c r="AI66" s="6"/>
    </row>
    <row r="67" spans="1:35" s="53" customFormat="1" x14ac:dyDescent="0.25">
      <c r="A67" s="140"/>
      <c r="B67" s="140"/>
      <c r="C67" s="42" t="s">
        <v>48</v>
      </c>
      <c r="D67" s="46" t="s">
        <v>49</v>
      </c>
      <c r="E67" s="44" t="s">
        <v>50</v>
      </c>
      <c r="F67" s="43" t="s">
        <v>49</v>
      </c>
      <c r="G67" s="99" t="s">
        <v>49</v>
      </c>
      <c r="H67" s="99" t="s">
        <v>49</v>
      </c>
      <c r="I67" s="46" t="s">
        <v>49</v>
      </c>
      <c r="J67" s="99" t="s">
        <v>49</v>
      </c>
      <c r="K67" s="110" t="s">
        <v>49</v>
      </c>
      <c r="L67" s="44" t="s">
        <v>50</v>
      </c>
      <c r="M67" s="44" t="s">
        <v>51</v>
      </c>
      <c r="N67" s="44" t="s">
        <v>49</v>
      </c>
      <c r="O67" s="43" t="s">
        <v>49</v>
      </c>
      <c r="P67" s="44" t="s">
        <v>49</v>
      </c>
      <c r="Q67" s="44" t="s">
        <v>49</v>
      </c>
      <c r="R67" s="44" t="s">
        <v>49</v>
      </c>
      <c r="S67" s="44" t="s">
        <v>50</v>
      </c>
      <c r="T67" s="48" t="s">
        <v>49</v>
      </c>
      <c r="U67" s="48" t="s">
        <v>49</v>
      </c>
      <c r="V67" s="48" t="s">
        <v>49</v>
      </c>
      <c r="W67" s="50" t="s">
        <v>49</v>
      </c>
      <c r="X67" s="47" t="s">
        <v>49</v>
      </c>
      <c r="Y67" s="51" t="s">
        <v>49</v>
      </c>
      <c r="Z67" s="44" t="s">
        <v>50</v>
      </c>
      <c r="AA67" s="49" t="s">
        <v>49</v>
      </c>
      <c r="AB67" s="48" t="s">
        <v>49</v>
      </c>
      <c r="AC67" s="49" t="s">
        <v>49</v>
      </c>
      <c r="AD67" s="51" t="s">
        <v>49</v>
      </c>
      <c r="AE67" s="49" t="s">
        <v>49</v>
      </c>
      <c r="AF67" s="49" t="s">
        <v>50</v>
      </c>
      <c r="AG67" s="49" t="s">
        <v>50</v>
      </c>
      <c r="AH67" s="50" t="s">
        <v>49</v>
      </c>
      <c r="AI67" s="86"/>
    </row>
    <row r="68" spans="1:35" ht="21.75" x14ac:dyDescent="0.25">
      <c r="A68" s="140"/>
      <c r="B68" s="140"/>
      <c r="C68" s="54" t="s">
        <v>52</v>
      </c>
      <c r="D68" s="55">
        <v>30</v>
      </c>
      <c r="E68" s="56" t="s">
        <v>53</v>
      </c>
      <c r="F68" s="56"/>
      <c r="G68" s="57"/>
      <c r="H68" s="58"/>
      <c r="I68" s="59"/>
      <c r="J68" s="60"/>
      <c r="K68" s="60"/>
      <c r="L68" s="61" t="s">
        <v>54</v>
      </c>
      <c r="M68" s="62"/>
      <c r="N68" s="63"/>
      <c r="O68" s="64"/>
      <c r="P68" s="59"/>
      <c r="Q68" s="60"/>
      <c r="R68" s="65"/>
      <c r="S68" s="65"/>
      <c r="T68" s="66" t="s">
        <v>55</v>
      </c>
      <c r="U68" s="60"/>
      <c r="V68" s="63"/>
      <c r="W68" s="64" t="s">
        <v>56</v>
      </c>
      <c r="X68" s="64"/>
      <c r="Y68" s="56" t="s">
        <v>57</v>
      </c>
      <c r="Z68" s="56"/>
      <c r="AA68" s="67" t="s">
        <v>58</v>
      </c>
      <c r="AB68" s="56"/>
      <c r="AC68" s="63">
        <v>0</v>
      </c>
      <c r="AD68" s="56" t="s">
        <v>59</v>
      </c>
      <c r="AE68" s="56"/>
      <c r="AF68" s="56"/>
      <c r="AG68" s="63"/>
      <c r="AH68" s="63"/>
      <c r="AI68" s="68"/>
    </row>
    <row r="70" spans="1:35" x14ac:dyDescent="0.25">
      <c r="A70" s="141"/>
      <c r="B70" s="141"/>
      <c r="C70" s="7"/>
      <c r="D70" s="142" t="s">
        <v>68</v>
      </c>
      <c r="E70" s="143"/>
      <c r="F70" s="143"/>
      <c r="G70" s="143"/>
      <c r="H70" s="143"/>
      <c r="I70" s="143"/>
      <c r="J70" s="143"/>
      <c r="K70" s="143"/>
      <c r="L70" s="143"/>
      <c r="M70" s="143"/>
      <c r="N70" s="143"/>
      <c r="O70" s="143"/>
      <c r="P70" s="143"/>
      <c r="Q70" s="7"/>
      <c r="R70" s="7"/>
      <c r="S70" s="7"/>
      <c r="T70" s="7"/>
      <c r="U70" s="7"/>
      <c r="V70" s="7"/>
      <c r="W70" s="8"/>
      <c r="X70" s="8"/>
      <c r="Y70" s="7"/>
      <c r="Z70" s="7"/>
      <c r="AA70" s="8"/>
      <c r="AB70" s="7"/>
      <c r="AC70" s="7"/>
      <c r="AD70" s="7"/>
      <c r="AE70" s="7"/>
      <c r="AF70" s="7"/>
      <c r="AG70" s="7"/>
      <c r="AH70" s="7"/>
      <c r="AI70" s="6"/>
    </row>
    <row r="71" spans="1:35" x14ac:dyDescent="0.25">
      <c r="A71" s="140">
        <v>210</v>
      </c>
      <c r="B71" s="140" t="s">
        <v>68</v>
      </c>
      <c r="C71" s="9" t="s">
        <v>39</v>
      </c>
      <c r="D71" s="70">
        <v>0.37847222222222227</v>
      </c>
      <c r="E71" s="11" t="s">
        <v>40</v>
      </c>
      <c r="F71" s="12">
        <v>0.375</v>
      </c>
      <c r="G71" s="12">
        <v>0.37361111111111112</v>
      </c>
      <c r="H71" s="71">
        <v>0.37638888888888888</v>
      </c>
      <c r="I71" s="107">
        <v>0.37777777777777777</v>
      </c>
      <c r="J71" s="11" t="s">
        <v>40</v>
      </c>
      <c r="K71" s="14">
        <v>0.3659722222222222</v>
      </c>
      <c r="L71" s="11" t="s">
        <v>40</v>
      </c>
      <c r="M71" s="106">
        <v>0.37291666666666662</v>
      </c>
      <c r="N71" s="11" t="s">
        <v>40</v>
      </c>
      <c r="O71" s="11" t="s">
        <v>40</v>
      </c>
      <c r="P71" s="11" t="s">
        <v>40</v>
      </c>
      <c r="Q71" s="10">
        <v>0.36944444444444446</v>
      </c>
      <c r="R71" s="107">
        <v>0.37777777777777777</v>
      </c>
      <c r="S71" s="11" t="s">
        <v>40</v>
      </c>
      <c r="T71" s="11" t="s">
        <v>40</v>
      </c>
      <c r="U71" s="11" t="s">
        <v>40</v>
      </c>
      <c r="V71" s="11" t="s">
        <v>40</v>
      </c>
      <c r="W71" s="19">
        <v>0.37083333333333335</v>
      </c>
      <c r="X71" s="19">
        <v>0.37361111111111112</v>
      </c>
      <c r="Y71" s="20">
        <v>0.36944444444444446</v>
      </c>
      <c r="Z71" s="11" t="s">
        <v>40</v>
      </c>
      <c r="AA71" s="19">
        <v>0.37708333333333338</v>
      </c>
      <c r="AB71" s="18">
        <v>0.3756944444444445</v>
      </c>
      <c r="AC71" s="20">
        <v>0.36944444444444446</v>
      </c>
      <c r="AD71" s="16">
        <v>0.37986111111111115</v>
      </c>
      <c r="AE71" s="19">
        <v>0.375</v>
      </c>
      <c r="AF71" s="21" t="s">
        <v>40</v>
      </c>
      <c r="AG71" s="11" t="s">
        <v>40</v>
      </c>
      <c r="AH71" s="102">
        <v>0.37291666666666662</v>
      </c>
      <c r="AI71" s="6"/>
    </row>
    <row r="72" spans="1:35" x14ac:dyDescent="0.25">
      <c r="A72" s="140"/>
      <c r="B72" s="140"/>
      <c r="C72" s="23" t="s">
        <v>41</v>
      </c>
      <c r="D72" s="76">
        <v>0.70972222222222225</v>
      </c>
      <c r="E72" s="11" t="s">
        <v>40</v>
      </c>
      <c r="F72" s="11" t="s">
        <v>42</v>
      </c>
      <c r="G72" s="25">
        <v>0.71458333333333324</v>
      </c>
      <c r="H72" s="25">
        <v>0.71527777777777779</v>
      </c>
      <c r="I72" s="95">
        <v>0.71319444444444446</v>
      </c>
      <c r="J72" s="11" t="s">
        <v>40</v>
      </c>
      <c r="K72" s="27">
        <v>0.71250000000000002</v>
      </c>
      <c r="L72" s="11" t="s">
        <v>40</v>
      </c>
      <c r="M72" s="108">
        <v>0.70833333333333337</v>
      </c>
      <c r="N72" s="11" t="s">
        <v>40</v>
      </c>
      <c r="O72" s="11" t="s">
        <v>40</v>
      </c>
      <c r="P72" s="11" t="s">
        <v>40</v>
      </c>
      <c r="Q72" s="24">
        <v>0.70972222222222225</v>
      </c>
      <c r="R72" s="95">
        <v>0.71319444444444446</v>
      </c>
      <c r="S72" s="11" t="s">
        <v>40</v>
      </c>
      <c r="T72" s="11" t="s">
        <v>40</v>
      </c>
      <c r="U72" s="11" t="s">
        <v>40</v>
      </c>
      <c r="V72" s="11" t="s">
        <v>40</v>
      </c>
      <c r="W72" s="32">
        <v>0.71527777777777779</v>
      </c>
      <c r="X72" s="32">
        <v>0.71458333333333324</v>
      </c>
      <c r="Y72" s="33">
        <v>0.70972222222222225</v>
      </c>
      <c r="Z72" s="11" t="s">
        <v>40</v>
      </c>
      <c r="AA72" s="32">
        <v>0.71111111111111114</v>
      </c>
      <c r="AB72" s="31">
        <v>0.71180555555555547</v>
      </c>
      <c r="AC72" s="33">
        <v>0.70972222222222225</v>
      </c>
      <c r="AD72" s="29">
        <v>0.70694444444444438</v>
      </c>
      <c r="AE72" s="21" t="s">
        <v>65</v>
      </c>
      <c r="AF72" s="21" t="s">
        <v>40</v>
      </c>
      <c r="AG72" s="11" t="s">
        <v>40</v>
      </c>
      <c r="AH72" s="77">
        <v>0.70833333333333337</v>
      </c>
      <c r="AI72" s="6"/>
    </row>
    <row r="73" spans="1:35" x14ac:dyDescent="0.25">
      <c r="A73" s="140"/>
      <c r="B73" s="140"/>
      <c r="C73" s="23" t="s">
        <v>43</v>
      </c>
      <c r="D73" s="76">
        <f t="shared" ref="D73:F73" si="46">D72-D71</f>
        <v>0.33124999999999999</v>
      </c>
      <c r="E73" s="11" t="s">
        <v>40</v>
      </c>
      <c r="F73" s="25">
        <f t="shared" si="46"/>
        <v>0.33333333333333337</v>
      </c>
      <c r="G73" s="25">
        <f>G72-G71</f>
        <v>0.34097222222222212</v>
      </c>
      <c r="H73" s="78">
        <f>H72-H71</f>
        <v>0.33888888888888891</v>
      </c>
      <c r="I73" s="95">
        <f t="shared" ref="I73:K73" si="47">I72-I71</f>
        <v>0.3354166666666667</v>
      </c>
      <c r="J73" s="11" t="s">
        <v>40</v>
      </c>
      <c r="K73" s="27">
        <f t="shared" si="47"/>
        <v>0.34652777777777782</v>
      </c>
      <c r="L73" s="11" t="s">
        <v>40</v>
      </c>
      <c r="M73" s="108">
        <f>M72-M71</f>
        <v>0.33541666666666675</v>
      </c>
      <c r="N73" s="11" t="s">
        <v>40</v>
      </c>
      <c r="O73" s="11" t="s">
        <v>40</v>
      </c>
      <c r="P73" s="11" t="s">
        <v>40</v>
      </c>
      <c r="Q73" s="24">
        <f t="shared" ref="Q73:R73" si="48">Q72-Q71</f>
        <v>0.34027777777777779</v>
      </c>
      <c r="R73" s="95">
        <f t="shared" si="48"/>
        <v>0.3354166666666667</v>
      </c>
      <c r="S73" s="11" t="s">
        <v>40</v>
      </c>
      <c r="T73" s="11" t="s">
        <v>40</v>
      </c>
      <c r="U73" s="11" t="s">
        <v>40</v>
      </c>
      <c r="V73" s="11" t="s">
        <v>40</v>
      </c>
      <c r="W73" s="32">
        <f t="shared" ref="W73" si="49">W72-W71</f>
        <v>0.34444444444444444</v>
      </c>
      <c r="X73" s="32">
        <f>X72-X71</f>
        <v>0.34097222222222212</v>
      </c>
      <c r="Y73" s="33">
        <f t="shared" ref="Y73" si="50">Y72-Y71</f>
        <v>0.34027777777777779</v>
      </c>
      <c r="Z73" s="11" t="s">
        <v>40</v>
      </c>
      <c r="AA73" s="31">
        <f t="shared" ref="AA73" si="51">AA72-AA71</f>
        <v>0.33402777777777776</v>
      </c>
      <c r="AB73" s="31">
        <f>AB72-AB71</f>
        <v>0.33611111111111097</v>
      </c>
      <c r="AC73" s="33">
        <f t="shared" ref="AC73:AE73" si="52">AC72-AC71</f>
        <v>0.34027777777777779</v>
      </c>
      <c r="AD73" s="29">
        <f t="shared" si="52"/>
        <v>0.32708333333333323</v>
      </c>
      <c r="AE73" s="32">
        <f t="shared" si="52"/>
        <v>0.33333333333333337</v>
      </c>
      <c r="AF73" s="21" t="s">
        <v>40</v>
      </c>
      <c r="AG73" s="11" t="s">
        <v>40</v>
      </c>
      <c r="AH73" s="77">
        <f>AH72-AH71</f>
        <v>0.33541666666666675</v>
      </c>
      <c r="AI73" s="6"/>
    </row>
    <row r="74" spans="1:35" x14ac:dyDescent="0.25">
      <c r="A74" s="140"/>
      <c r="B74" s="140"/>
      <c r="C74" s="23" t="s">
        <v>44</v>
      </c>
      <c r="D74" s="80" t="s">
        <v>45</v>
      </c>
      <c r="E74" s="11" t="s">
        <v>40</v>
      </c>
      <c r="F74" s="11" t="s">
        <v>46</v>
      </c>
      <c r="G74" s="11" t="s">
        <v>40</v>
      </c>
      <c r="H74" s="81" t="s">
        <v>40</v>
      </c>
      <c r="I74" s="96" t="s">
        <v>46</v>
      </c>
      <c r="J74" s="11" t="s">
        <v>40</v>
      </c>
      <c r="K74" s="36" t="s">
        <v>46</v>
      </c>
      <c r="L74" s="11" t="s">
        <v>40</v>
      </c>
      <c r="M74" s="35" t="s">
        <v>40</v>
      </c>
      <c r="N74" s="11" t="s">
        <v>40</v>
      </c>
      <c r="O74" s="11" t="s">
        <v>40</v>
      </c>
      <c r="P74" s="11" t="s">
        <v>40</v>
      </c>
      <c r="Q74" s="34" t="s">
        <v>45</v>
      </c>
      <c r="R74" s="96" t="s">
        <v>46</v>
      </c>
      <c r="S74" s="11" t="s">
        <v>40</v>
      </c>
      <c r="T74" s="11" t="s">
        <v>40</v>
      </c>
      <c r="U74" s="11" t="s">
        <v>40</v>
      </c>
      <c r="V74" s="11" t="s">
        <v>40</v>
      </c>
      <c r="W74" s="91" t="s">
        <v>45</v>
      </c>
      <c r="X74" s="21" t="s">
        <v>40</v>
      </c>
      <c r="Y74" s="40" t="s">
        <v>45</v>
      </c>
      <c r="Z74" s="11" t="s">
        <v>40</v>
      </c>
      <c r="AA74" s="91" t="s">
        <v>45</v>
      </c>
      <c r="AB74" s="91" t="s">
        <v>45</v>
      </c>
      <c r="AC74" s="40" t="s">
        <v>45</v>
      </c>
      <c r="AD74" s="38" t="s">
        <v>45</v>
      </c>
      <c r="AE74" s="21" t="s">
        <v>47</v>
      </c>
      <c r="AF74" s="21" t="s">
        <v>40</v>
      </c>
      <c r="AG74" s="11" t="s">
        <v>40</v>
      </c>
      <c r="AH74" s="83" t="s">
        <v>40</v>
      </c>
      <c r="AI74" s="6"/>
    </row>
    <row r="75" spans="1:35" s="53" customFormat="1" x14ac:dyDescent="0.25">
      <c r="A75" s="140"/>
      <c r="B75" s="140"/>
      <c r="C75" s="42" t="s">
        <v>48</v>
      </c>
      <c r="D75" s="85" t="s">
        <v>49</v>
      </c>
      <c r="E75" s="44" t="s">
        <v>50</v>
      </c>
      <c r="F75" s="44" t="s">
        <v>51</v>
      </c>
      <c r="G75" s="44" t="s">
        <v>49</v>
      </c>
      <c r="H75" s="44" t="s">
        <v>49</v>
      </c>
      <c r="I75" s="99" t="s">
        <v>49</v>
      </c>
      <c r="J75" s="44" t="s">
        <v>50</v>
      </c>
      <c r="K75" s="46" t="s">
        <v>49</v>
      </c>
      <c r="L75" s="44" t="s">
        <v>50</v>
      </c>
      <c r="M75" s="43" t="s">
        <v>49</v>
      </c>
      <c r="N75" s="44" t="s">
        <v>50</v>
      </c>
      <c r="O75" s="44" t="s">
        <v>50</v>
      </c>
      <c r="P75" s="44" t="s">
        <v>50</v>
      </c>
      <c r="Q75" s="43" t="s">
        <v>49</v>
      </c>
      <c r="R75" s="99" t="s">
        <v>49</v>
      </c>
      <c r="S75" s="44" t="s">
        <v>50</v>
      </c>
      <c r="T75" s="44" t="s">
        <v>50</v>
      </c>
      <c r="U75" s="44" t="s">
        <v>50</v>
      </c>
      <c r="V75" s="44" t="s">
        <v>50</v>
      </c>
      <c r="W75" s="49" t="s">
        <v>49</v>
      </c>
      <c r="X75" s="49" t="s">
        <v>49</v>
      </c>
      <c r="Y75" s="48" t="s">
        <v>49</v>
      </c>
      <c r="Z75" s="44" t="s">
        <v>50</v>
      </c>
      <c r="AA75" s="92" t="s">
        <v>49</v>
      </c>
      <c r="AB75" s="92" t="s">
        <v>49</v>
      </c>
      <c r="AC75" s="48" t="s">
        <v>49</v>
      </c>
      <c r="AD75" s="48" t="s">
        <v>49</v>
      </c>
      <c r="AE75" s="49" t="s">
        <v>49</v>
      </c>
      <c r="AF75" s="49" t="s">
        <v>50</v>
      </c>
      <c r="AG75" s="44" t="s">
        <v>50</v>
      </c>
      <c r="AH75" s="48" t="s">
        <v>49</v>
      </c>
      <c r="AI75" s="86"/>
    </row>
    <row r="76" spans="1:35" ht="21.75" x14ac:dyDescent="0.25">
      <c r="A76" s="140"/>
      <c r="B76" s="140"/>
      <c r="C76" s="54" t="s">
        <v>52</v>
      </c>
      <c r="D76" s="55">
        <v>30</v>
      </c>
      <c r="E76" s="56" t="s">
        <v>53</v>
      </c>
      <c r="F76" s="56"/>
      <c r="G76" s="57"/>
      <c r="H76" s="58"/>
      <c r="I76" s="59"/>
      <c r="J76" s="60"/>
      <c r="K76" s="60"/>
      <c r="L76" s="61" t="s">
        <v>54</v>
      </c>
      <c r="M76" s="62"/>
      <c r="N76" s="63"/>
      <c r="O76" s="64"/>
      <c r="P76" s="59"/>
      <c r="Q76" s="60"/>
      <c r="R76" s="65"/>
      <c r="S76" s="65"/>
      <c r="T76" s="66" t="s">
        <v>55</v>
      </c>
      <c r="U76" s="60"/>
      <c r="V76" s="63"/>
      <c r="W76" s="64" t="s">
        <v>56</v>
      </c>
      <c r="X76" s="64"/>
      <c r="Y76" s="56" t="s">
        <v>57</v>
      </c>
      <c r="Z76" s="56"/>
      <c r="AA76" s="67" t="s">
        <v>58</v>
      </c>
      <c r="AB76" s="56"/>
      <c r="AC76" s="63">
        <v>0</v>
      </c>
      <c r="AD76" s="56" t="s">
        <v>59</v>
      </c>
      <c r="AE76" s="56"/>
      <c r="AF76" s="56"/>
      <c r="AG76" s="63"/>
      <c r="AH76" s="63"/>
      <c r="AI76" s="68"/>
    </row>
    <row r="77" spans="1:35" x14ac:dyDescent="0.25">
      <c r="A77" s="141"/>
      <c r="B77" s="141"/>
      <c r="C77" s="7"/>
      <c r="D77" s="142" t="s">
        <v>69</v>
      </c>
      <c r="E77" s="143"/>
      <c r="F77" s="143"/>
      <c r="G77" s="143"/>
      <c r="H77" s="143"/>
      <c r="I77" s="143"/>
      <c r="J77" s="143"/>
      <c r="K77" s="143"/>
      <c r="L77" s="143"/>
      <c r="M77" s="143"/>
      <c r="N77" s="143"/>
      <c r="O77" s="143"/>
      <c r="P77" s="143"/>
      <c r="Q77" s="7"/>
      <c r="R77" s="7"/>
      <c r="S77" s="7"/>
      <c r="T77" s="7"/>
      <c r="U77" s="7"/>
      <c r="V77" s="7"/>
      <c r="W77" s="8"/>
      <c r="X77" s="8"/>
      <c r="Y77" s="7"/>
      <c r="Z77" s="7"/>
      <c r="AA77" s="8"/>
      <c r="AB77" s="7"/>
      <c r="AC77" s="7"/>
      <c r="AD77" s="7"/>
      <c r="AE77" s="7"/>
      <c r="AF77" s="7"/>
      <c r="AG77" s="7"/>
      <c r="AH77" s="7"/>
      <c r="AI77" s="6"/>
    </row>
    <row r="78" spans="1:35" x14ac:dyDescent="0.25">
      <c r="A78" s="140">
        <v>206</v>
      </c>
      <c r="B78" s="140" t="s">
        <v>69</v>
      </c>
      <c r="C78" s="9" t="s">
        <v>39</v>
      </c>
      <c r="D78" s="14">
        <v>0.37291666666666662</v>
      </c>
      <c r="E78" s="11" t="s">
        <v>40</v>
      </c>
      <c r="F78" s="107">
        <v>0.37777777777777777</v>
      </c>
      <c r="G78" s="14">
        <v>0.3659722222222222</v>
      </c>
      <c r="H78" s="10">
        <v>0.36944444444444446</v>
      </c>
      <c r="I78" s="106">
        <v>0.37291666666666662</v>
      </c>
      <c r="J78" s="10">
        <v>0.37013888888888885</v>
      </c>
      <c r="K78" s="14">
        <v>0.3659722222222222</v>
      </c>
      <c r="L78" s="11" t="s">
        <v>40</v>
      </c>
      <c r="M78" s="106">
        <v>0.37291666666666662</v>
      </c>
      <c r="N78" s="14">
        <v>0.3659722222222222</v>
      </c>
      <c r="O78" s="111">
        <v>0.37986111111111115</v>
      </c>
      <c r="P78" s="11" t="s">
        <v>40</v>
      </c>
      <c r="Q78" s="11" t="s">
        <v>40</v>
      </c>
      <c r="R78" s="11" t="s">
        <v>40</v>
      </c>
      <c r="S78" s="11" t="s">
        <v>40</v>
      </c>
      <c r="T78" s="16">
        <v>0.37986111111111115</v>
      </c>
      <c r="U78" s="19">
        <v>0.37361111111111112</v>
      </c>
      <c r="V78" s="17">
        <v>0.36458333333333331</v>
      </c>
      <c r="W78" s="15">
        <v>0.37291666666666662</v>
      </c>
      <c r="X78" s="18">
        <v>0.37847222222222227</v>
      </c>
      <c r="Y78" s="20">
        <v>0.36944444444444446</v>
      </c>
      <c r="Z78" s="11" t="s">
        <v>40</v>
      </c>
      <c r="AA78" s="19">
        <v>0.37361111111111112</v>
      </c>
      <c r="AB78" s="19">
        <v>0.37083333333333335</v>
      </c>
      <c r="AC78" s="19">
        <v>0.37361111111111112</v>
      </c>
      <c r="AD78" s="15">
        <v>0.3659722222222222</v>
      </c>
      <c r="AE78" s="15">
        <v>0.37291666666666662</v>
      </c>
      <c r="AF78" s="21" t="s">
        <v>40</v>
      </c>
      <c r="AG78" s="11" t="s">
        <v>40</v>
      </c>
      <c r="AH78" s="102">
        <v>0.37291666666666662</v>
      </c>
      <c r="AI78" s="6"/>
    </row>
    <row r="79" spans="1:35" x14ac:dyDescent="0.25">
      <c r="A79" s="140"/>
      <c r="B79" s="140"/>
      <c r="C79" s="23" t="s">
        <v>41</v>
      </c>
      <c r="D79" s="27">
        <v>0.71388888888888891</v>
      </c>
      <c r="E79" s="11" t="s">
        <v>40</v>
      </c>
      <c r="F79" s="95">
        <v>0.71319444444444446</v>
      </c>
      <c r="G79" s="27">
        <v>0.71250000000000002</v>
      </c>
      <c r="H79" s="24">
        <v>0.70972222222222225</v>
      </c>
      <c r="I79" s="108">
        <v>0.70833333333333337</v>
      </c>
      <c r="J79" s="24">
        <v>0.71388888888888891</v>
      </c>
      <c r="K79" s="27">
        <v>0.71250000000000002</v>
      </c>
      <c r="L79" s="11" t="s">
        <v>40</v>
      </c>
      <c r="M79" s="108">
        <v>0.70833333333333337</v>
      </c>
      <c r="N79" s="27">
        <v>0.71250000000000002</v>
      </c>
      <c r="O79" s="112">
        <v>0.72361111111111109</v>
      </c>
      <c r="P79" s="11" t="s">
        <v>40</v>
      </c>
      <c r="Q79" s="11" t="s">
        <v>40</v>
      </c>
      <c r="R79" s="11" t="s">
        <v>40</v>
      </c>
      <c r="S79" s="11" t="s">
        <v>40</v>
      </c>
      <c r="T79" s="29">
        <v>0.70694444444444438</v>
      </c>
      <c r="U79" s="32">
        <v>0.71458333333333324</v>
      </c>
      <c r="V79" s="30">
        <v>0.71388888888888891</v>
      </c>
      <c r="W79" s="28">
        <v>0.71388888888888891</v>
      </c>
      <c r="X79" s="31">
        <v>0.70972222222222225</v>
      </c>
      <c r="Y79" s="33">
        <v>0.70972222222222225</v>
      </c>
      <c r="Z79" s="11" t="s">
        <v>40</v>
      </c>
      <c r="AA79" s="32">
        <v>0.71458333333333324</v>
      </c>
      <c r="AB79" s="32">
        <v>0.71666666666666667</v>
      </c>
      <c r="AC79" s="32">
        <v>0.71458333333333324</v>
      </c>
      <c r="AD79" s="28">
        <v>0.71250000000000002</v>
      </c>
      <c r="AE79" s="28">
        <v>0.71388888888888891</v>
      </c>
      <c r="AF79" s="21" t="s">
        <v>40</v>
      </c>
      <c r="AG79" s="11" t="s">
        <v>40</v>
      </c>
      <c r="AH79" s="77">
        <v>0.70833333333333337</v>
      </c>
      <c r="AI79" s="6"/>
    </row>
    <row r="80" spans="1:35" x14ac:dyDescent="0.25">
      <c r="A80" s="140"/>
      <c r="B80" s="140"/>
      <c r="C80" s="23" t="s">
        <v>43</v>
      </c>
      <c r="D80" s="27">
        <f>D79-D78</f>
        <v>0.34097222222222229</v>
      </c>
      <c r="E80" s="11" t="s">
        <v>40</v>
      </c>
      <c r="F80" s="95">
        <f t="shared" ref="F80:H80" si="53">F79-F78</f>
        <v>0.3354166666666667</v>
      </c>
      <c r="G80" s="27">
        <f t="shared" si="53"/>
        <v>0.34652777777777782</v>
      </c>
      <c r="H80" s="24">
        <f t="shared" si="53"/>
        <v>0.34027777777777779</v>
      </c>
      <c r="I80" s="108">
        <f>I79-I78</f>
        <v>0.33541666666666675</v>
      </c>
      <c r="J80" s="24">
        <f t="shared" ref="J80:K80" si="54">J79-J78</f>
        <v>0.34375000000000006</v>
      </c>
      <c r="K80" s="27">
        <f t="shared" si="54"/>
        <v>0.34652777777777782</v>
      </c>
      <c r="L80" s="11" t="s">
        <v>40</v>
      </c>
      <c r="M80" s="108">
        <f>M79-M78</f>
        <v>0.33541666666666675</v>
      </c>
      <c r="N80" s="27">
        <f t="shared" ref="N80" si="55">N79-N78</f>
        <v>0.34652777777777782</v>
      </c>
      <c r="O80" s="112">
        <f>O79-O78</f>
        <v>0.34374999999999994</v>
      </c>
      <c r="P80" s="11" t="s">
        <v>40</v>
      </c>
      <c r="Q80" s="11" t="s">
        <v>40</v>
      </c>
      <c r="R80" s="11" t="s">
        <v>40</v>
      </c>
      <c r="S80" s="11" t="s">
        <v>40</v>
      </c>
      <c r="T80" s="29">
        <f t="shared" ref="T80:Y80" si="56">T79-T78</f>
        <v>0.32708333333333323</v>
      </c>
      <c r="U80" s="32">
        <f>U79-U78</f>
        <v>0.34097222222222212</v>
      </c>
      <c r="V80" s="30">
        <f t="shared" ref="V80" si="57">V79-V78</f>
        <v>0.34930555555555559</v>
      </c>
      <c r="W80" s="28">
        <f>W79-W78</f>
        <v>0.34097222222222229</v>
      </c>
      <c r="X80" s="31">
        <f t="shared" si="56"/>
        <v>0.33124999999999999</v>
      </c>
      <c r="Y80" s="33">
        <f t="shared" si="56"/>
        <v>0.34027777777777779</v>
      </c>
      <c r="Z80" s="11" t="s">
        <v>40</v>
      </c>
      <c r="AA80" s="32">
        <f t="shared" ref="AA80:AD80" si="58">AA79-AA78</f>
        <v>0.34097222222222212</v>
      </c>
      <c r="AB80" s="32">
        <f t="shared" si="58"/>
        <v>0.34583333333333333</v>
      </c>
      <c r="AC80" s="32">
        <f t="shared" si="58"/>
        <v>0.34097222222222212</v>
      </c>
      <c r="AD80" s="28">
        <f t="shared" si="58"/>
        <v>0.34652777777777782</v>
      </c>
      <c r="AE80" s="28">
        <f>AE79-AE78</f>
        <v>0.34097222222222229</v>
      </c>
      <c r="AF80" s="21" t="s">
        <v>40</v>
      </c>
      <c r="AG80" s="11" t="s">
        <v>40</v>
      </c>
      <c r="AH80" s="77">
        <f>AH79-AH78</f>
        <v>0.33541666666666675</v>
      </c>
      <c r="AI80" s="6"/>
    </row>
    <row r="81" spans="1:35" x14ac:dyDescent="0.25">
      <c r="A81" s="140"/>
      <c r="B81" s="140"/>
      <c r="C81" s="23" t="s">
        <v>44</v>
      </c>
      <c r="D81" s="36" t="s">
        <v>46</v>
      </c>
      <c r="E81" s="11" t="s">
        <v>40</v>
      </c>
      <c r="F81" s="96" t="s">
        <v>46</v>
      </c>
      <c r="G81" s="36" t="s">
        <v>46</v>
      </c>
      <c r="H81" s="34" t="s">
        <v>45</v>
      </c>
      <c r="I81" s="35" t="s">
        <v>40</v>
      </c>
      <c r="J81" s="35" t="s">
        <v>46</v>
      </c>
      <c r="K81" s="36" t="s">
        <v>46</v>
      </c>
      <c r="L81" s="11" t="s">
        <v>40</v>
      </c>
      <c r="M81" s="35" t="s">
        <v>40</v>
      </c>
      <c r="N81" s="36" t="s">
        <v>46</v>
      </c>
      <c r="O81" s="113" t="s">
        <v>40</v>
      </c>
      <c r="P81" s="11" t="s">
        <v>40</v>
      </c>
      <c r="Q81" s="11" t="s">
        <v>40</v>
      </c>
      <c r="R81" s="11" t="s">
        <v>40</v>
      </c>
      <c r="S81" s="11" t="s">
        <v>40</v>
      </c>
      <c r="T81" s="38" t="s">
        <v>45</v>
      </c>
      <c r="U81" s="21" t="s">
        <v>40</v>
      </c>
      <c r="V81" s="39" t="s">
        <v>40</v>
      </c>
      <c r="W81" s="37" t="s">
        <v>47</v>
      </c>
      <c r="X81" s="38" t="s">
        <v>45</v>
      </c>
      <c r="Y81" s="40" t="s">
        <v>45</v>
      </c>
      <c r="Z81" s="11" t="s">
        <v>40</v>
      </c>
      <c r="AA81" s="97" t="s">
        <v>40</v>
      </c>
      <c r="AB81" s="97" t="s">
        <v>40</v>
      </c>
      <c r="AC81" s="97" t="s">
        <v>40</v>
      </c>
      <c r="AD81" s="97" t="s">
        <v>40</v>
      </c>
      <c r="AE81" s="37" t="s">
        <v>47</v>
      </c>
      <c r="AF81" s="21" t="s">
        <v>40</v>
      </c>
      <c r="AG81" s="11" t="s">
        <v>40</v>
      </c>
      <c r="AH81" s="83" t="s">
        <v>40</v>
      </c>
      <c r="AI81" s="6"/>
    </row>
    <row r="82" spans="1:35" s="53" customFormat="1" x14ac:dyDescent="0.25">
      <c r="A82" s="140"/>
      <c r="B82" s="140"/>
      <c r="C82" s="42" t="s">
        <v>48</v>
      </c>
      <c r="D82" s="46" t="s">
        <v>49</v>
      </c>
      <c r="E82" s="44" t="s">
        <v>50</v>
      </c>
      <c r="F82" s="99" t="s">
        <v>49</v>
      </c>
      <c r="G82" s="46" t="s">
        <v>49</v>
      </c>
      <c r="H82" s="43" t="s">
        <v>49</v>
      </c>
      <c r="I82" s="43" t="s">
        <v>49</v>
      </c>
      <c r="J82" s="85" t="s">
        <v>49</v>
      </c>
      <c r="K82" s="46" t="s">
        <v>49</v>
      </c>
      <c r="L82" s="44" t="s">
        <v>50</v>
      </c>
      <c r="M82" s="43" t="s">
        <v>49</v>
      </c>
      <c r="N82" s="46" t="s">
        <v>49</v>
      </c>
      <c r="O82" s="114" t="s">
        <v>49</v>
      </c>
      <c r="P82" s="44" t="s">
        <v>50</v>
      </c>
      <c r="Q82" s="44" t="s">
        <v>50</v>
      </c>
      <c r="R82" s="44" t="s">
        <v>50</v>
      </c>
      <c r="S82" s="44" t="s">
        <v>50</v>
      </c>
      <c r="T82" s="48" t="s">
        <v>49</v>
      </c>
      <c r="U82" s="49" t="s">
        <v>49</v>
      </c>
      <c r="V82" s="50" t="s">
        <v>49</v>
      </c>
      <c r="W82" s="47" t="s">
        <v>49</v>
      </c>
      <c r="X82" s="51" t="s">
        <v>49</v>
      </c>
      <c r="Y82" s="48" t="s">
        <v>49</v>
      </c>
      <c r="Z82" s="44" t="s">
        <v>50</v>
      </c>
      <c r="AA82" s="92" t="s">
        <v>49</v>
      </c>
      <c r="AB82" s="92" t="s">
        <v>49</v>
      </c>
      <c r="AC82" s="92" t="s">
        <v>49</v>
      </c>
      <c r="AD82" s="92" t="s">
        <v>49</v>
      </c>
      <c r="AE82" s="47" t="s">
        <v>49</v>
      </c>
      <c r="AF82" s="49" t="s">
        <v>50</v>
      </c>
      <c r="AG82" s="44" t="s">
        <v>50</v>
      </c>
      <c r="AH82" s="48" t="s">
        <v>49</v>
      </c>
      <c r="AI82" s="86"/>
    </row>
    <row r="83" spans="1:35" ht="21.75" x14ac:dyDescent="0.25">
      <c r="A83" s="140"/>
      <c r="B83" s="140"/>
      <c r="C83" s="54" t="s">
        <v>52</v>
      </c>
      <c r="D83" s="55">
        <v>30</v>
      </c>
      <c r="E83" s="56" t="s">
        <v>53</v>
      </c>
      <c r="F83" s="56"/>
      <c r="G83" s="57"/>
      <c r="H83" s="58"/>
      <c r="I83" s="59"/>
      <c r="J83" s="60"/>
      <c r="K83" s="60"/>
      <c r="L83" s="61" t="s">
        <v>54</v>
      </c>
      <c r="M83" s="62"/>
      <c r="N83" s="63"/>
      <c r="O83" s="64"/>
      <c r="P83" s="59"/>
      <c r="Q83" s="60"/>
      <c r="R83" s="65"/>
      <c r="S83" s="65"/>
      <c r="T83" s="66" t="s">
        <v>55</v>
      </c>
      <c r="U83" s="60"/>
      <c r="V83" s="63"/>
      <c r="W83" s="64" t="s">
        <v>56</v>
      </c>
      <c r="X83" s="64"/>
      <c r="Y83" s="56" t="s">
        <v>57</v>
      </c>
      <c r="Z83" s="56"/>
      <c r="AA83" s="67" t="s">
        <v>58</v>
      </c>
      <c r="AB83" s="56"/>
      <c r="AC83" s="63">
        <v>0</v>
      </c>
      <c r="AD83" s="56" t="s">
        <v>59</v>
      </c>
      <c r="AE83" s="56"/>
      <c r="AF83" s="56"/>
      <c r="AG83" s="63"/>
      <c r="AH83" s="63"/>
      <c r="AI83" s="68"/>
    </row>
    <row r="85" spans="1:35" x14ac:dyDescent="0.25">
      <c r="A85" s="141"/>
      <c r="B85" s="141"/>
      <c r="C85" s="7"/>
      <c r="D85" s="142" t="s">
        <v>70</v>
      </c>
      <c r="E85" s="143"/>
      <c r="F85" s="143"/>
      <c r="G85" s="143"/>
      <c r="H85" s="143"/>
      <c r="I85" s="143"/>
      <c r="J85" s="143"/>
      <c r="K85" s="143"/>
      <c r="L85" s="143"/>
      <c r="M85" s="143"/>
      <c r="N85" s="143"/>
      <c r="O85" s="143"/>
      <c r="P85" s="143"/>
      <c r="Q85" s="7"/>
      <c r="R85" s="7"/>
      <c r="S85" s="7"/>
      <c r="T85" s="7"/>
      <c r="U85" s="7"/>
      <c r="V85" s="7"/>
      <c r="W85" s="8"/>
      <c r="X85" s="8"/>
      <c r="Y85" s="7"/>
      <c r="Z85" s="7"/>
      <c r="AA85" s="8"/>
      <c r="AB85" s="7"/>
      <c r="AC85" s="7"/>
      <c r="AD85" s="7"/>
      <c r="AE85" s="7"/>
      <c r="AF85" s="7"/>
      <c r="AG85" s="7"/>
      <c r="AH85" s="7"/>
      <c r="AI85" s="6"/>
    </row>
    <row r="86" spans="1:35" x14ac:dyDescent="0.25">
      <c r="A86" s="140">
        <v>209</v>
      </c>
      <c r="B86" s="140" t="s">
        <v>70</v>
      </c>
      <c r="C86" s="9" t="s">
        <v>39</v>
      </c>
      <c r="D86" s="14">
        <v>0.37291666666666662</v>
      </c>
      <c r="E86" s="11" t="s">
        <v>40</v>
      </c>
      <c r="F86" s="10">
        <v>0.36944444444444446</v>
      </c>
      <c r="G86" s="12">
        <v>0.37361111111111112</v>
      </c>
      <c r="H86" s="107">
        <v>0.37777777777777777</v>
      </c>
      <c r="I86" s="14">
        <v>0.389583333333333</v>
      </c>
      <c r="J86" s="107">
        <v>0.40138888888888902</v>
      </c>
      <c r="K86" s="111">
        <v>0.37986111111111115</v>
      </c>
      <c r="L86" s="11" t="s">
        <v>40</v>
      </c>
      <c r="M86" s="12">
        <v>0.375</v>
      </c>
      <c r="N86" s="70">
        <v>0.37847222222222227</v>
      </c>
      <c r="O86" s="10">
        <v>0.37013888888888885</v>
      </c>
      <c r="P86" s="71">
        <v>0.37638888888888888</v>
      </c>
      <c r="Q86" s="71">
        <v>0.37638888888888888</v>
      </c>
      <c r="R86" s="19">
        <v>0.37152777777777773</v>
      </c>
      <c r="S86" s="11" t="s">
        <v>40</v>
      </c>
      <c r="T86" s="17">
        <v>0.36458333333333331</v>
      </c>
      <c r="U86" s="19">
        <v>0.37847222222222227</v>
      </c>
      <c r="V86" s="11" t="s">
        <v>40</v>
      </c>
      <c r="W86" s="15">
        <v>0.87986111111111109</v>
      </c>
      <c r="X86" s="20">
        <v>0.36944444444444446</v>
      </c>
      <c r="Y86" s="70">
        <v>0.37847222222222227</v>
      </c>
      <c r="Z86" s="11" t="s">
        <v>40</v>
      </c>
      <c r="AA86" s="19">
        <v>0.37152777777777773</v>
      </c>
      <c r="AB86" s="20">
        <v>0.36944444444444446</v>
      </c>
      <c r="AC86" s="20">
        <v>0.36944444444444446</v>
      </c>
      <c r="AD86" s="17">
        <v>0.36458333333333331</v>
      </c>
      <c r="AE86" s="19">
        <v>0.37083333333333335</v>
      </c>
      <c r="AF86" s="21" t="s">
        <v>40</v>
      </c>
      <c r="AG86" s="21" t="s">
        <v>40</v>
      </c>
      <c r="AH86" s="18">
        <v>0.3756944444444445</v>
      </c>
      <c r="AI86" s="6"/>
    </row>
    <row r="87" spans="1:35" x14ac:dyDescent="0.25">
      <c r="A87" s="140"/>
      <c r="B87" s="140"/>
      <c r="C87" s="23" t="s">
        <v>41</v>
      </c>
      <c r="D87" s="27">
        <v>0.71388888888888891</v>
      </c>
      <c r="E87" s="11" t="s">
        <v>40</v>
      </c>
      <c r="F87" s="24">
        <v>0.70972222222222225</v>
      </c>
      <c r="G87" s="25">
        <v>0.71458333333333324</v>
      </c>
      <c r="H87" s="95">
        <v>0.71319444444444446</v>
      </c>
      <c r="I87" s="27">
        <v>0.71388888888888902</v>
      </c>
      <c r="J87" s="95">
        <v>0.71458333333333302</v>
      </c>
      <c r="K87" s="112">
        <v>0.72361111111111109</v>
      </c>
      <c r="L87" s="11" t="s">
        <v>40</v>
      </c>
      <c r="M87" s="11" t="s">
        <v>42</v>
      </c>
      <c r="N87" s="76">
        <v>0.70972222222222225</v>
      </c>
      <c r="O87" s="24">
        <v>0.71388888888888891</v>
      </c>
      <c r="P87" s="25">
        <v>0.71527777777777779</v>
      </c>
      <c r="Q87" s="25">
        <v>0.71527777777777779</v>
      </c>
      <c r="R87" s="32">
        <v>0.71666666666666667</v>
      </c>
      <c r="S87" s="11" t="s">
        <v>40</v>
      </c>
      <c r="T87" s="30">
        <v>0.71388888888888891</v>
      </c>
      <c r="U87" s="32">
        <v>0.70972222222222225</v>
      </c>
      <c r="V87" s="11" t="s">
        <v>40</v>
      </c>
      <c r="W87" s="28">
        <v>0.29375000000000001</v>
      </c>
      <c r="X87" s="33">
        <v>0.71527777777777779</v>
      </c>
      <c r="Y87" s="76">
        <v>0.70972222222222225</v>
      </c>
      <c r="Z87" s="11" t="s">
        <v>40</v>
      </c>
      <c r="AA87" s="32">
        <v>0.71666666666666667</v>
      </c>
      <c r="AB87" s="33">
        <v>0.73055555555555562</v>
      </c>
      <c r="AC87" s="33">
        <v>0.70972222222222225</v>
      </c>
      <c r="AD87" s="30">
        <v>0.71388888888888891</v>
      </c>
      <c r="AE87" s="32">
        <v>0.71527777777777779</v>
      </c>
      <c r="AF87" s="21" t="s">
        <v>40</v>
      </c>
      <c r="AG87" s="21" t="s">
        <v>40</v>
      </c>
      <c r="AH87" s="31">
        <v>0.71180555555555547</v>
      </c>
      <c r="AI87" s="6"/>
    </row>
    <row r="88" spans="1:35" x14ac:dyDescent="0.25">
      <c r="A88" s="140"/>
      <c r="B88" s="140"/>
      <c r="C88" s="23" t="s">
        <v>43</v>
      </c>
      <c r="D88" s="27">
        <f>D87-D86</f>
        <v>0.34097222222222229</v>
      </c>
      <c r="E88" s="11" t="s">
        <v>40</v>
      </c>
      <c r="F88" s="24">
        <f t="shared" ref="F88" si="59">F87-F86</f>
        <v>0.34027777777777779</v>
      </c>
      <c r="G88" s="25">
        <f>G87-G86</f>
        <v>0.34097222222222212</v>
      </c>
      <c r="H88" s="95">
        <f t="shared" ref="H88:J88" si="60">H87-H86</f>
        <v>0.3354166666666667</v>
      </c>
      <c r="I88" s="27">
        <f t="shared" si="60"/>
        <v>0.32430555555555601</v>
      </c>
      <c r="J88" s="95">
        <f t="shared" si="60"/>
        <v>0.313194444444444</v>
      </c>
      <c r="K88" s="112">
        <f>K87-K86</f>
        <v>0.34374999999999994</v>
      </c>
      <c r="L88" s="11" t="s">
        <v>40</v>
      </c>
      <c r="M88" s="25">
        <f t="shared" ref="M88:O88" si="61">M87-M86</f>
        <v>0.33333333333333337</v>
      </c>
      <c r="N88" s="76">
        <f t="shared" si="61"/>
        <v>0.33124999999999999</v>
      </c>
      <c r="O88" s="24">
        <f t="shared" si="61"/>
        <v>0.34375000000000006</v>
      </c>
      <c r="P88" s="78">
        <f>P87-P86</f>
        <v>0.33888888888888891</v>
      </c>
      <c r="Q88" s="78">
        <f>Q87-Q86</f>
        <v>0.33888888888888891</v>
      </c>
      <c r="R88" s="32">
        <f t="shared" ref="R88:U88" si="62">R87-R86</f>
        <v>0.34513888888888894</v>
      </c>
      <c r="S88" s="11" t="s">
        <v>40</v>
      </c>
      <c r="T88" s="30">
        <f t="shared" si="62"/>
        <v>0.34930555555555559</v>
      </c>
      <c r="U88" s="32">
        <f t="shared" si="62"/>
        <v>0.33124999999999999</v>
      </c>
      <c r="V88" s="11" t="s">
        <v>40</v>
      </c>
      <c r="W88" s="28">
        <v>0.30624999999999997</v>
      </c>
      <c r="X88" s="33">
        <f t="shared" ref="X88:Y88" si="63">X87-X86</f>
        <v>0.34583333333333333</v>
      </c>
      <c r="Y88" s="76">
        <f t="shared" si="63"/>
        <v>0.33124999999999999</v>
      </c>
      <c r="Z88" s="11" t="s">
        <v>40</v>
      </c>
      <c r="AA88" s="32">
        <f t="shared" ref="AA88:AE88" si="64">AA87-AA86</f>
        <v>0.34513888888888894</v>
      </c>
      <c r="AB88" s="33">
        <f t="shared" si="64"/>
        <v>0.36111111111111116</v>
      </c>
      <c r="AC88" s="33">
        <f t="shared" si="64"/>
        <v>0.34027777777777779</v>
      </c>
      <c r="AD88" s="30">
        <f t="shared" si="64"/>
        <v>0.34930555555555559</v>
      </c>
      <c r="AE88" s="32">
        <f t="shared" si="64"/>
        <v>0.34444444444444444</v>
      </c>
      <c r="AF88" s="21" t="s">
        <v>40</v>
      </c>
      <c r="AG88" s="21" t="s">
        <v>40</v>
      </c>
      <c r="AH88" s="31">
        <f>AH87-AH86</f>
        <v>0.33611111111111097</v>
      </c>
      <c r="AI88" s="6"/>
    </row>
    <row r="89" spans="1:35" x14ac:dyDescent="0.25">
      <c r="A89" s="140"/>
      <c r="B89" s="140"/>
      <c r="C89" s="23" t="s">
        <v>44</v>
      </c>
      <c r="D89" s="36" t="s">
        <v>46</v>
      </c>
      <c r="E89" s="11" t="s">
        <v>40</v>
      </c>
      <c r="F89" s="34" t="s">
        <v>45</v>
      </c>
      <c r="G89" s="11" t="s">
        <v>40</v>
      </c>
      <c r="H89" s="96" t="s">
        <v>46</v>
      </c>
      <c r="I89" s="36" t="s">
        <v>46</v>
      </c>
      <c r="J89" s="96" t="s">
        <v>46</v>
      </c>
      <c r="K89" s="113" t="s">
        <v>40</v>
      </c>
      <c r="L89" s="11" t="s">
        <v>40</v>
      </c>
      <c r="M89" s="11" t="s">
        <v>46</v>
      </c>
      <c r="N89" s="80" t="s">
        <v>45</v>
      </c>
      <c r="O89" s="35" t="s">
        <v>46</v>
      </c>
      <c r="P89" s="81" t="s">
        <v>40</v>
      </c>
      <c r="Q89" s="81" t="s">
        <v>40</v>
      </c>
      <c r="R89" s="38" t="s">
        <v>45</v>
      </c>
      <c r="S89" s="11" t="s">
        <v>40</v>
      </c>
      <c r="T89" s="39" t="s">
        <v>40</v>
      </c>
      <c r="U89" s="104" t="s">
        <v>45</v>
      </c>
      <c r="V89" s="11" t="s">
        <v>40</v>
      </c>
      <c r="W89" s="37" t="s">
        <v>47</v>
      </c>
      <c r="X89" s="40" t="s">
        <v>45</v>
      </c>
      <c r="Y89" s="80" t="s">
        <v>45</v>
      </c>
      <c r="Z89" s="11" t="s">
        <v>40</v>
      </c>
      <c r="AA89" s="90"/>
      <c r="AB89" s="40" t="s">
        <v>45</v>
      </c>
      <c r="AC89" s="40" t="s">
        <v>45</v>
      </c>
      <c r="AD89" s="39" t="s">
        <v>40</v>
      </c>
      <c r="AE89" s="91" t="s">
        <v>45</v>
      </c>
      <c r="AF89" s="21" t="s">
        <v>40</v>
      </c>
      <c r="AG89" s="21" t="s">
        <v>40</v>
      </c>
      <c r="AH89" s="91" t="s">
        <v>45</v>
      </c>
      <c r="AI89" s="6"/>
    </row>
    <row r="90" spans="1:35" s="53" customFormat="1" x14ac:dyDescent="0.25">
      <c r="A90" s="140"/>
      <c r="B90" s="140"/>
      <c r="C90" s="42" t="s">
        <v>48</v>
      </c>
      <c r="D90" s="46" t="s">
        <v>49</v>
      </c>
      <c r="E90" s="44" t="s">
        <v>50</v>
      </c>
      <c r="F90" s="43" t="s">
        <v>49</v>
      </c>
      <c r="G90" s="44" t="s">
        <v>49</v>
      </c>
      <c r="H90" s="99" t="s">
        <v>49</v>
      </c>
      <c r="I90" s="46" t="s">
        <v>49</v>
      </c>
      <c r="J90" s="99" t="s">
        <v>49</v>
      </c>
      <c r="K90" s="114" t="s">
        <v>49</v>
      </c>
      <c r="L90" s="44" t="s">
        <v>50</v>
      </c>
      <c r="M90" s="44" t="s">
        <v>51</v>
      </c>
      <c r="N90" s="85" t="s">
        <v>49</v>
      </c>
      <c r="O90" s="85" t="s">
        <v>49</v>
      </c>
      <c r="P90" s="44" t="s">
        <v>49</v>
      </c>
      <c r="Q90" s="44" t="s">
        <v>49</v>
      </c>
      <c r="R90" s="49" t="s">
        <v>49</v>
      </c>
      <c r="S90" s="44" t="s">
        <v>50</v>
      </c>
      <c r="T90" s="50" t="s">
        <v>49</v>
      </c>
      <c r="U90" s="49" t="s">
        <v>49</v>
      </c>
      <c r="V90" s="44" t="s">
        <v>50</v>
      </c>
      <c r="W90" s="47" t="s">
        <v>49</v>
      </c>
      <c r="X90" s="48" t="s">
        <v>49</v>
      </c>
      <c r="Y90" s="85" t="s">
        <v>49</v>
      </c>
      <c r="Z90" s="44" t="s">
        <v>50</v>
      </c>
      <c r="AA90" s="49" t="s">
        <v>49</v>
      </c>
      <c r="AB90" s="48" t="s">
        <v>49</v>
      </c>
      <c r="AC90" s="48" t="s">
        <v>49</v>
      </c>
      <c r="AD90" s="50" t="s">
        <v>49</v>
      </c>
      <c r="AE90" s="49" t="s">
        <v>49</v>
      </c>
      <c r="AF90" s="49" t="s">
        <v>50</v>
      </c>
      <c r="AG90" s="49" t="s">
        <v>50</v>
      </c>
      <c r="AH90" s="92" t="s">
        <v>49</v>
      </c>
      <c r="AI90" s="86"/>
    </row>
    <row r="91" spans="1:35" ht="21.75" x14ac:dyDescent="0.25">
      <c r="A91" s="140"/>
      <c r="B91" s="140"/>
      <c r="C91" s="54" t="s">
        <v>52</v>
      </c>
      <c r="D91" s="55">
        <v>30</v>
      </c>
      <c r="E91" s="56" t="s">
        <v>53</v>
      </c>
      <c r="F91" s="56"/>
      <c r="G91" s="57"/>
      <c r="H91" s="58"/>
      <c r="I91" s="59"/>
      <c r="J91" s="60"/>
      <c r="K91" s="60"/>
      <c r="L91" s="61" t="s">
        <v>54</v>
      </c>
      <c r="M91" s="62"/>
      <c r="N91" s="63"/>
      <c r="O91" s="64"/>
      <c r="P91" s="59"/>
      <c r="Q91" s="60"/>
      <c r="R91" s="65"/>
      <c r="S91" s="65"/>
      <c r="T91" s="66" t="s">
        <v>55</v>
      </c>
      <c r="U91" s="60"/>
      <c r="V91" s="63"/>
      <c r="W91" s="64" t="s">
        <v>56</v>
      </c>
      <c r="X91" s="64"/>
      <c r="Y91" s="56" t="s">
        <v>57</v>
      </c>
      <c r="Z91" s="56"/>
      <c r="AA91" s="67" t="s">
        <v>58</v>
      </c>
      <c r="AB91" s="56"/>
      <c r="AC91" s="63">
        <v>0</v>
      </c>
      <c r="AD91" s="56" t="s">
        <v>59</v>
      </c>
      <c r="AE91" s="56"/>
      <c r="AF91" s="56"/>
      <c r="AG91" s="63"/>
      <c r="AH91" s="63"/>
      <c r="AI91" s="68"/>
    </row>
    <row r="92" spans="1:35" x14ac:dyDescent="0.25">
      <c r="A92" s="115"/>
      <c r="B92" s="116"/>
      <c r="C92" s="117"/>
      <c r="D92" s="118"/>
      <c r="E92" s="119"/>
      <c r="F92" s="119"/>
      <c r="G92" s="120"/>
      <c r="H92" s="121"/>
      <c r="I92" s="122"/>
      <c r="J92" s="123"/>
      <c r="K92" s="123"/>
      <c r="L92" s="124"/>
      <c r="M92" s="125"/>
      <c r="N92" s="126"/>
      <c r="O92" s="127"/>
      <c r="P92" s="122"/>
      <c r="Q92" s="123"/>
      <c r="R92" s="128"/>
      <c r="S92" s="128"/>
      <c r="T92" s="129"/>
      <c r="U92" s="123"/>
      <c r="V92" s="126"/>
      <c r="W92" s="127"/>
      <c r="X92" s="127"/>
      <c r="Y92" s="119"/>
      <c r="Z92" s="119"/>
      <c r="AA92" s="130"/>
      <c r="AB92" s="119"/>
      <c r="AC92" s="126"/>
      <c r="AD92" s="119"/>
      <c r="AE92" s="119"/>
      <c r="AF92" s="119"/>
      <c r="AG92" s="126"/>
      <c r="AH92" s="126"/>
    </row>
    <row r="93" spans="1:35" x14ac:dyDescent="0.25">
      <c r="A93" s="141"/>
      <c r="B93" s="141"/>
      <c r="C93" s="7"/>
      <c r="D93" s="142" t="s">
        <v>71</v>
      </c>
      <c r="E93" s="143"/>
      <c r="F93" s="143"/>
      <c r="G93" s="143"/>
      <c r="H93" s="143"/>
      <c r="I93" s="143"/>
      <c r="J93" s="143"/>
      <c r="K93" s="143"/>
      <c r="L93" s="143"/>
      <c r="M93" s="143"/>
      <c r="N93" s="143"/>
      <c r="O93" s="143"/>
      <c r="P93" s="143"/>
      <c r="Q93" s="7"/>
      <c r="R93" s="7"/>
      <c r="S93" s="7"/>
      <c r="T93" s="7"/>
      <c r="U93" s="7"/>
      <c r="V93" s="7"/>
      <c r="W93" s="8"/>
      <c r="X93" s="8"/>
      <c r="Y93" s="7"/>
      <c r="Z93" s="7"/>
      <c r="AA93" s="8"/>
      <c r="AB93" s="7"/>
      <c r="AC93" s="7"/>
      <c r="AD93" s="7"/>
      <c r="AE93" s="7"/>
      <c r="AF93" s="7"/>
      <c r="AG93" s="7"/>
      <c r="AH93" s="7"/>
      <c r="AI93" s="6"/>
    </row>
    <row r="94" spans="1:35" x14ac:dyDescent="0.25">
      <c r="A94" s="140">
        <v>208</v>
      </c>
      <c r="B94" s="140" t="s">
        <v>71</v>
      </c>
      <c r="C94" s="9" t="s">
        <v>39</v>
      </c>
      <c r="D94" s="10">
        <v>0.37013888888888885</v>
      </c>
      <c r="E94" s="11" t="s">
        <v>40</v>
      </c>
      <c r="F94" s="107">
        <v>0.37777777777777777</v>
      </c>
      <c r="G94" s="12">
        <v>0.37361111111111112</v>
      </c>
      <c r="H94" s="107">
        <v>0.36805555555555503</v>
      </c>
      <c r="I94" s="111">
        <v>0.37986111111111115</v>
      </c>
      <c r="J94" s="12">
        <v>0.37083333333333335</v>
      </c>
      <c r="K94" s="10">
        <v>0.37013888888888885</v>
      </c>
      <c r="L94" s="11" t="s">
        <v>40</v>
      </c>
      <c r="M94" s="131">
        <v>0.37777777777777777</v>
      </c>
      <c r="N94" s="14">
        <v>0.3659722222222222</v>
      </c>
      <c r="O94" s="132">
        <v>0.37152777777777773</v>
      </c>
      <c r="P94" s="12">
        <v>0.37152777777777773</v>
      </c>
      <c r="Q94" s="12">
        <v>0.37083333333333335</v>
      </c>
      <c r="R94" s="20">
        <v>0.36944444444444446</v>
      </c>
      <c r="S94" s="11" t="s">
        <v>40</v>
      </c>
      <c r="T94" s="16">
        <v>0.37986111111111115</v>
      </c>
      <c r="U94" s="19">
        <v>0.37361111111111112</v>
      </c>
      <c r="V94" s="17">
        <v>0.36458333333333331</v>
      </c>
      <c r="W94" s="15">
        <v>0.37291666666666662</v>
      </c>
      <c r="X94" s="18">
        <v>0.37847222222222227</v>
      </c>
      <c r="Y94" s="71">
        <v>0.37638888888888888</v>
      </c>
      <c r="Z94" s="11" t="s">
        <v>40</v>
      </c>
      <c r="AA94" s="19">
        <v>0.37361111111111112</v>
      </c>
      <c r="AB94" s="19">
        <v>0.37083333333333335</v>
      </c>
      <c r="AC94" s="19">
        <v>0.37361111111111112</v>
      </c>
      <c r="AD94" s="15">
        <v>0.3659722222222222</v>
      </c>
      <c r="AE94" s="15">
        <v>0.37291666666666662</v>
      </c>
      <c r="AF94" s="21" t="s">
        <v>40</v>
      </c>
      <c r="AG94" s="11" t="s">
        <v>40</v>
      </c>
      <c r="AH94" s="20">
        <v>0.36944444444444446</v>
      </c>
      <c r="AI94" s="6"/>
    </row>
    <row r="95" spans="1:35" x14ac:dyDescent="0.25">
      <c r="A95" s="140"/>
      <c r="B95" s="140"/>
      <c r="C95" s="23" t="s">
        <v>41</v>
      </c>
      <c r="D95" s="24">
        <v>0.71388888888888891</v>
      </c>
      <c r="E95" s="11" t="s">
        <v>40</v>
      </c>
      <c r="F95" s="95">
        <v>0.71319444444444446</v>
      </c>
      <c r="G95" s="25">
        <v>0.71458333333333324</v>
      </c>
      <c r="H95" s="95">
        <v>0.70347222222222205</v>
      </c>
      <c r="I95" s="112">
        <v>0.72361111111111109</v>
      </c>
      <c r="J95" s="25">
        <v>0.71666666666666667</v>
      </c>
      <c r="K95" s="24">
        <v>0.71388888888888891</v>
      </c>
      <c r="L95" s="11" t="s">
        <v>40</v>
      </c>
      <c r="M95" s="24">
        <v>0.71319444444444446</v>
      </c>
      <c r="N95" s="27">
        <v>0.71250000000000002</v>
      </c>
      <c r="O95" s="112">
        <v>0.71527777777777779</v>
      </c>
      <c r="P95" s="25">
        <v>0.71319444444444446</v>
      </c>
      <c r="Q95" s="25">
        <v>0.71666666666666667</v>
      </c>
      <c r="R95" s="33">
        <v>0.71527777777777779</v>
      </c>
      <c r="S95" s="11" t="s">
        <v>40</v>
      </c>
      <c r="T95" s="29">
        <v>0.70694444444444438</v>
      </c>
      <c r="U95" s="32">
        <v>0.71458333333333324</v>
      </c>
      <c r="V95" s="30">
        <v>0.71388888888888891</v>
      </c>
      <c r="W95" s="28">
        <v>0.71388888888888891</v>
      </c>
      <c r="X95" s="31">
        <v>0.70972222222222225</v>
      </c>
      <c r="Y95" s="25">
        <v>0.71527777777777779</v>
      </c>
      <c r="Z95" s="11" t="s">
        <v>40</v>
      </c>
      <c r="AA95" s="32">
        <v>0.71458333333333324</v>
      </c>
      <c r="AB95" s="32">
        <v>0.71666666666666667</v>
      </c>
      <c r="AC95" s="32">
        <v>0.71458333333333324</v>
      </c>
      <c r="AD95" s="28">
        <v>0.71250000000000002</v>
      </c>
      <c r="AE95" s="28">
        <v>0.71388888888888891</v>
      </c>
      <c r="AF95" s="21" t="s">
        <v>40</v>
      </c>
      <c r="AG95" s="11" t="s">
        <v>40</v>
      </c>
      <c r="AH95" s="33">
        <v>0.70972222222222225</v>
      </c>
      <c r="AI95" s="6"/>
    </row>
    <row r="96" spans="1:35" x14ac:dyDescent="0.25">
      <c r="A96" s="140"/>
      <c r="B96" s="140"/>
      <c r="C96" s="23" t="s">
        <v>43</v>
      </c>
      <c r="D96" s="24">
        <f t="shared" ref="D96:F96" si="65">D95-D94</f>
        <v>0.34375000000000006</v>
      </c>
      <c r="E96" s="11" t="s">
        <v>40</v>
      </c>
      <c r="F96" s="95">
        <f t="shared" si="65"/>
        <v>0.3354166666666667</v>
      </c>
      <c r="G96" s="25">
        <f>G95-G94</f>
        <v>0.34097222222222212</v>
      </c>
      <c r="H96" s="95">
        <f t="shared" ref="H96" si="66">H95-H94</f>
        <v>0.33541666666666703</v>
      </c>
      <c r="I96" s="112">
        <f>I95-I94</f>
        <v>0.34374999999999994</v>
      </c>
      <c r="J96" s="25">
        <f t="shared" ref="J96:R96" si="67">J95-J94</f>
        <v>0.34583333333333333</v>
      </c>
      <c r="K96" s="24">
        <f t="shared" si="67"/>
        <v>0.34375000000000006</v>
      </c>
      <c r="L96" s="11" t="s">
        <v>40</v>
      </c>
      <c r="M96" s="24">
        <f t="shared" si="67"/>
        <v>0.3354166666666667</v>
      </c>
      <c r="N96" s="27">
        <f t="shared" si="67"/>
        <v>0.34652777777777782</v>
      </c>
      <c r="O96" s="112">
        <f t="shared" si="67"/>
        <v>0.34375000000000006</v>
      </c>
      <c r="P96" s="112">
        <f t="shared" si="67"/>
        <v>0.34166666666666673</v>
      </c>
      <c r="Q96" s="25">
        <f t="shared" si="67"/>
        <v>0.34583333333333333</v>
      </c>
      <c r="R96" s="33">
        <f t="shared" si="67"/>
        <v>0.34583333333333333</v>
      </c>
      <c r="S96" s="11" t="s">
        <v>40</v>
      </c>
      <c r="T96" s="29">
        <f t="shared" ref="T96:X96" si="68">T95-T94</f>
        <v>0.32708333333333323</v>
      </c>
      <c r="U96" s="32">
        <f>U95-U94</f>
        <v>0.34097222222222212</v>
      </c>
      <c r="V96" s="30">
        <f t="shared" ref="V96" si="69">V95-V94</f>
        <v>0.34930555555555559</v>
      </c>
      <c r="W96" s="28">
        <f>W95-W94</f>
        <v>0.34097222222222229</v>
      </c>
      <c r="X96" s="31">
        <f t="shared" si="68"/>
        <v>0.33124999999999999</v>
      </c>
      <c r="Y96" s="78">
        <f>Y95-Y94</f>
        <v>0.33888888888888891</v>
      </c>
      <c r="Z96" s="11" t="s">
        <v>40</v>
      </c>
      <c r="AA96" s="32">
        <f t="shared" ref="AA96:AD96" si="70">AA95-AA94</f>
        <v>0.34097222222222212</v>
      </c>
      <c r="AB96" s="32">
        <f t="shared" si="70"/>
        <v>0.34583333333333333</v>
      </c>
      <c r="AC96" s="32">
        <f t="shared" si="70"/>
        <v>0.34097222222222212</v>
      </c>
      <c r="AD96" s="28">
        <f t="shared" si="70"/>
        <v>0.34652777777777782</v>
      </c>
      <c r="AE96" s="28">
        <f>AE95-AE94</f>
        <v>0.34097222222222229</v>
      </c>
      <c r="AF96" s="21" t="s">
        <v>40</v>
      </c>
      <c r="AG96" s="11" t="s">
        <v>40</v>
      </c>
      <c r="AH96" s="33">
        <f t="shared" ref="AH96" si="71">AH95-AH94</f>
        <v>0.34027777777777779</v>
      </c>
      <c r="AI96" s="6"/>
    </row>
    <row r="97" spans="1:35" x14ac:dyDescent="0.25">
      <c r="A97" s="140"/>
      <c r="B97" s="140"/>
      <c r="C97" s="23" t="s">
        <v>44</v>
      </c>
      <c r="D97" s="35" t="s">
        <v>46</v>
      </c>
      <c r="E97" s="11" t="s">
        <v>40</v>
      </c>
      <c r="F97" s="96" t="s">
        <v>46</v>
      </c>
      <c r="G97" s="11" t="s">
        <v>40</v>
      </c>
      <c r="H97" s="96" t="s">
        <v>46</v>
      </c>
      <c r="I97" s="113" t="s">
        <v>40</v>
      </c>
      <c r="J97" s="25" t="s">
        <v>40</v>
      </c>
      <c r="K97" s="35" t="s">
        <v>46</v>
      </c>
      <c r="L97" s="11" t="s">
        <v>40</v>
      </c>
      <c r="M97" s="133" t="s">
        <v>46</v>
      </c>
      <c r="N97" s="36" t="s">
        <v>46</v>
      </c>
      <c r="O97" s="113" t="s">
        <v>40</v>
      </c>
      <c r="P97" s="11" t="s">
        <v>40</v>
      </c>
      <c r="Q97" s="25" t="s">
        <v>40</v>
      </c>
      <c r="R97" s="40" t="s">
        <v>45</v>
      </c>
      <c r="S97" s="11" t="s">
        <v>40</v>
      </c>
      <c r="T97" s="38" t="s">
        <v>45</v>
      </c>
      <c r="U97" s="21" t="s">
        <v>40</v>
      </c>
      <c r="V97" s="39" t="s">
        <v>40</v>
      </c>
      <c r="W97" s="37" t="s">
        <v>47</v>
      </c>
      <c r="X97" s="38" t="s">
        <v>45</v>
      </c>
      <c r="Y97" s="81" t="s">
        <v>40</v>
      </c>
      <c r="Z97" s="11" t="s">
        <v>40</v>
      </c>
      <c r="AA97" s="97" t="s">
        <v>40</v>
      </c>
      <c r="AB97" s="97" t="s">
        <v>40</v>
      </c>
      <c r="AC97" s="97" t="s">
        <v>40</v>
      </c>
      <c r="AD97" s="97" t="s">
        <v>40</v>
      </c>
      <c r="AE97" s="37" t="s">
        <v>47</v>
      </c>
      <c r="AF97" s="21" t="s">
        <v>40</v>
      </c>
      <c r="AG97" s="11" t="s">
        <v>40</v>
      </c>
      <c r="AH97" s="40" t="s">
        <v>45</v>
      </c>
      <c r="AI97" s="6"/>
    </row>
    <row r="98" spans="1:35" s="53" customFormat="1" x14ac:dyDescent="0.25">
      <c r="A98" s="140"/>
      <c r="B98" s="140"/>
      <c r="C98" s="42" t="s">
        <v>48</v>
      </c>
      <c r="D98" s="85" t="s">
        <v>49</v>
      </c>
      <c r="E98" s="44" t="s">
        <v>50</v>
      </c>
      <c r="F98" s="99" t="s">
        <v>49</v>
      </c>
      <c r="G98" s="44" t="s">
        <v>49</v>
      </c>
      <c r="H98" s="99" t="s">
        <v>49</v>
      </c>
      <c r="I98" s="114" t="s">
        <v>49</v>
      </c>
      <c r="J98" s="44" t="s">
        <v>49</v>
      </c>
      <c r="K98" s="85" t="s">
        <v>49</v>
      </c>
      <c r="L98" s="44" t="s">
        <v>50</v>
      </c>
      <c r="M98" s="85" t="s">
        <v>49</v>
      </c>
      <c r="N98" s="44" t="s">
        <v>72</v>
      </c>
      <c r="O98" s="105" t="s">
        <v>49</v>
      </c>
      <c r="P98" s="44" t="s">
        <v>49</v>
      </c>
      <c r="Q98" s="44" t="s">
        <v>49</v>
      </c>
      <c r="R98" s="48" t="s">
        <v>49</v>
      </c>
      <c r="S98" s="44" t="s">
        <v>50</v>
      </c>
      <c r="T98" s="48" t="s">
        <v>49</v>
      </c>
      <c r="U98" s="49" t="s">
        <v>49</v>
      </c>
      <c r="V98" s="50" t="s">
        <v>49</v>
      </c>
      <c r="W98" s="47" t="s">
        <v>49</v>
      </c>
      <c r="X98" s="51" t="s">
        <v>49</v>
      </c>
      <c r="Y98" s="44" t="s">
        <v>49</v>
      </c>
      <c r="Z98" s="44" t="s">
        <v>50</v>
      </c>
      <c r="AA98" s="92" t="s">
        <v>49</v>
      </c>
      <c r="AB98" s="92" t="s">
        <v>49</v>
      </c>
      <c r="AC98" s="92" t="s">
        <v>49</v>
      </c>
      <c r="AD98" s="92" t="s">
        <v>49</v>
      </c>
      <c r="AE98" s="47" t="s">
        <v>49</v>
      </c>
      <c r="AF98" s="49" t="s">
        <v>50</v>
      </c>
      <c r="AG98" s="44" t="s">
        <v>50</v>
      </c>
      <c r="AH98" s="48" t="s">
        <v>49</v>
      </c>
      <c r="AI98" s="86"/>
    </row>
    <row r="99" spans="1:35" ht="21.75" x14ac:dyDescent="0.25">
      <c r="A99" s="140"/>
      <c r="B99" s="140"/>
      <c r="C99" s="54" t="s">
        <v>52</v>
      </c>
      <c r="D99" s="55">
        <v>30</v>
      </c>
      <c r="E99" s="56" t="s">
        <v>53</v>
      </c>
      <c r="F99" s="56"/>
      <c r="G99" s="57"/>
      <c r="H99" s="58"/>
      <c r="I99" s="59"/>
      <c r="J99" s="60"/>
      <c r="K99" s="60"/>
      <c r="L99" s="61" t="s">
        <v>54</v>
      </c>
      <c r="M99" s="62"/>
      <c r="N99" s="63"/>
      <c r="O99" s="64"/>
      <c r="P99" s="59"/>
      <c r="Q99" s="60"/>
      <c r="R99" s="65"/>
      <c r="S99" s="65"/>
      <c r="T99" s="66" t="s">
        <v>55</v>
      </c>
      <c r="U99" s="60"/>
      <c r="V99" s="63"/>
      <c r="W99" s="64" t="s">
        <v>56</v>
      </c>
      <c r="X99" s="64"/>
      <c r="Y99" s="56" t="s">
        <v>57</v>
      </c>
      <c r="Z99" s="56"/>
      <c r="AA99" s="67" t="s">
        <v>58</v>
      </c>
      <c r="AB99" s="56"/>
      <c r="AC99" s="63">
        <v>0</v>
      </c>
      <c r="AD99" s="56" t="s">
        <v>59</v>
      </c>
      <c r="AE99" s="56"/>
      <c r="AF99" s="56"/>
      <c r="AG99" s="63"/>
      <c r="AH99" s="63"/>
      <c r="AI99" s="68"/>
    </row>
    <row r="100" spans="1:35" x14ac:dyDescent="0.25">
      <c r="A100" s="115"/>
      <c r="B100" s="116"/>
      <c r="C100" s="117"/>
      <c r="D100" s="118"/>
      <c r="E100" s="119"/>
      <c r="F100" s="119"/>
      <c r="G100" s="120"/>
      <c r="H100" s="121"/>
      <c r="I100" s="122"/>
      <c r="J100" s="123"/>
      <c r="K100" s="123"/>
      <c r="L100" s="124"/>
      <c r="M100" s="125"/>
      <c r="N100" s="126"/>
      <c r="O100" s="127"/>
      <c r="P100" s="122"/>
      <c r="Q100" s="123"/>
      <c r="R100" s="128"/>
      <c r="S100" s="128"/>
      <c r="T100" s="129"/>
      <c r="U100" s="123"/>
      <c r="V100" s="126"/>
      <c r="W100" s="127"/>
      <c r="X100" s="127"/>
      <c r="Y100" s="119"/>
      <c r="Z100" s="119"/>
      <c r="AA100" s="130"/>
      <c r="AB100" s="119"/>
      <c r="AC100" s="126"/>
      <c r="AD100" s="119"/>
      <c r="AE100" s="119"/>
      <c r="AF100" s="119"/>
      <c r="AG100" s="126"/>
      <c r="AH100" s="126"/>
    </row>
    <row r="101" spans="1:35" x14ac:dyDescent="0.25">
      <c r="A101" s="141"/>
      <c r="B101" s="141"/>
      <c r="C101" s="7"/>
      <c r="D101" s="142" t="s">
        <v>73</v>
      </c>
      <c r="E101" s="143"/>
      <c r="F101" s="143"/>
      <c r="G101" s="143"/>
      <c r="H101" s="143"/>
      <c r="I101" s="143"/>
      <c r="J101" s="143"/>
      <c r="K101" s="143"/>
      <c r="L101" s="143"/>
      <c r="M101" s="143"/>
      <c r="N101" s="143"/>
      <c r="O101" s="143"/>
      <c r="P101" s="143"/>
      <c r="Q101" s="7"/>
      <c r="R101" s="7"/>
      <c r="S101" s="7"/>
      <c r="T101" s="7"/>
      <c r="U101" s="7"/>
      <c r="V101" s="7"/>
      <c r="W101" s="8"/>
      <c r="X101" s="8"/>
      <c r="Y101" s="7"/>
      <c r="Z101" s="7"/>
      <c r="AA101" s="8"/>
      <c r="AB101" s="7"/>
      <c r="AC101" s="7"/>
      <c r="AD101" s="7"/>
      <c r="AE101" s="7"/>
      <c r="AF101" s="7"/>
      <c r="AG101" s="7"/>
      <c r="AH101" s="7"/>
      <c r="AI101" s="6"/>
    </row>
    <row r="102" spans="1:35" x14ac:dyDescent="0.25">
      <c r="A102" s="140">
        <v>213</v>
      </c>
      <c r="B102" s="140" t="s">
        <v>73</v>
      </c>
      <c r="C102" s="9" t="s">
        <v>39</v>
      </c>
      <c r="D102" s="14">
        <v>0.37291666666666662</v>
      </c>
      <c r="E102" s="11" t="s">
        <v>40</v>
      </c>
      <c r="F102" s="10">
        <v>0.36944444444444446</v>
      </c>
      <c r="G102" s="12">
        <v>0.37361111111111112</v>
      </c>
      <c r="H102" s="107">
        <v>0.37777777777777777</v>
      </c>
      <c r="I102" s="14">
        <v>0.389583333333333</v>
      </c>
      <c r="J102" s="107">
        <v>0.40138888888888902</v>
      </c>
      <c r="K102" s="111">
        <v>0.37986111111111115</v>
      </c>
      <c r="L102" s="11" t="s">
        <v>40</v>
      </c>
      <c r="M102" s="12">
        <v>0.375</v>
      </c>
      <c r="N102" s="70">
        <v>0.37847222222222227</v>
      </c>
      <c r="O102" s="10">
        <v>0.36944444444444446</v>
      </c>
      <c r="P102" s="71">
        <v>0.37638888888888888</v>
      </c>
      <c r="Q102" s="71">
        <v>0.37638888888888888</v>
      </c>
      <c r="R102" s="132">
        <v>0.37152777777777773</v>
      </c>
      <c r="S102" s="11" t="s">
        <v>40</v>
      </c>
      <c r="T102" s="19">
        <v>0.37152777777777773</v>
      </c>
      <c r="U102" s="72">
        <v>0.36944444444444446</v>
      </c>
      <c r="V102" s="72">
        <v>0.36805555555555558</v>
      </c>
      <c r="W102" s="73">
        <v>0.37291666666666662</v>
      </c>
      <c r="X102" s="15">
        <v>0.37291666666666662</v>
      </c>
      <c r="Y102" s="18">
        <v>0.37847222222222227</v>
      </c>
      <c r="Z102" s="74" t="s">
        <v>40</v>
      </c>
      <c r="AA102" s="19">
        <v>0.37152777777777773</v>
      </c>
      <c r="AB102" s="20">
        <v>0.36944444444444446</v>
      </c>
      <c r="AC102" s="16">
        <v>0.37986111111111115</v>
      </c>
      <c r="AD102" s="19">
        <v>0.375</v>
      </c>
      <c r="AE102" s="17">
        <v>0.36458333333333331</v>
      </c>
      <c r="AF102" s="21" t="s">
        <v>40</v>
      </c>
      <c r="AG102" s="11" t="s">
        <v>40</v>
      </c>
      <c r="AH102" s="18">
        <v>0.3756944444444445</v>
      </c>
      <c r="AI102" s="6"/>
    </row>
    <row r="103" spans="1:35" x14ac:dyDescent="0.25">
      <c r="A103" s="140"/>
      <c r="B103" s="140"/>
      <c r="C103" s="23" t="s">
        <v>41</v>
      </c>
      <c r="D103" s="27">
        <v>0.71388888888888891</v>
      </c>
      <c r="E103" s="11" t="s">
        <v>40</v>
      </c>
      <c r="F103" s="24">
        <v>0.70972222222222225</v>
      </c>
      <c r="G103" s="25">
        <v>0.71458333333333324</v>
      </c>
      <c r="H103" s="95">
        <v>0.71319444444444446</v>
      </c>
      <c r="I103" s="27">
        <v>0.71388888888888902</v>
      </c>
      <c r="J103" s="95">
        <v>0.71458333333333302</v>
      </c>
      <c r="K103" s="112">
        <v>0.72361111111111109</v>
      </c>
      <c r="L103" s="11" t="s">
        <v>40</v>
      </c>
      <c r="M103" s="11" t="s">
        <v>42</v>
      </c>
      <c r="N103" s="76">
        <v>0.70972222222222225</v>
      </c>
      <c r="O103" s="24">
        <v>0.71527777777777779</v>
      </c>
      <c r="P103" s="25">
        <v>0.71527777777777779</v>
      </c>
      <c r="Q103" s="25">
        <v>0.71527777777777779</v>
      </c>
      <c r="R103" s="112">
        <v>0.71527777777777779</v>
      </c>
      <c r="S103" s="11" t="s">
        <v>40</v>
      </c>
      <c r="T103" s="32">
        <v>0.71666666666666667</v>
      </c>
      <c r="U103" s="33">
        <v>0.71527777777777779</v>
      </c>
      <c r="V103" s="33">
        <v>0.70972222222222225</v>
      </c>
      <c r="W103" s="77">
        <v>0.70833333333333337</v>
      </c>
      <c r="X103" s="28">
        <v>0.71388888888888891</v>
      </c>
      <c r="Y103" s="31">
        <v>0.70972222222222225</v>
      </c>
      <c r="Z103" s="21" t="s">
        <v>40</v>
      </c>
      <c r="AA103" s="32">
        <v>0.71666666666666667</v>
      </c>
      <c r="AB103" s="33">
        <v>0.70972222222222225</v>
      </c>
      <c r="AC103" s="29">
        <v>0.70694444444444438</v>
      </c>
      <c r="AD103" s="21" t="s">
        <v>65</v>
      </c>
      <c r="AE103" s="30">
        <v>0.71388888888888891</v>
      </c>
      <c r="AF103" s="21" t="s">
        <v>40</v>
      </c>
      <c r="AG103" s="11" t="s">
        <v>40</v>
      </c>
      <c r="AH103" s="31">
        <v>0.71180555555555547</v>
      </c>
      <c r="AI103" s="6"/>
    </row>
    <row r="104" spans="1:35" x14ac:dyDescent="0.25">
      <c r="A104" s="140"/>
      <c r="B104" s="140"/>
      <c r="C104" s="23" t="s">
        <v>43</v>
      </c>
      <c r="D104" s="27">
        <f>D103-D102</f>
        <v>0.34097222222222229</v>
      </c>
      <c r="E104" s="11" t="s">
        <v>40</v>
      </c>
      <c r="F104" s="24">
        <f t="shared" ref="F104" si="72">F103-F102</f>
        <v>0.34027777777777779</v>
      </c>
      <c r="G104" s="25">
        <f>G103-G102</f>
        <v>0.34097222222222212</v>
      </c>
      <c r="H104" s="95">
        <f t="shared" ref="H104:J104" si="73">H103-H102</f>
        <v>0.3354166666666667</v>
      </c>
      <c r="I104" s="27">
        <f t="shared" si="73"/>
        <v>0.32430555555555601</v>
      </c>
      <c r="J104" s="95">
        <f t="shared" si="73"/>
        <v>0.313194444444444</v>
      </c>
      <c r="K104" s="112">
        <f>K103-K102</f>
        <v>0.34374999999999994</v>
      </c>
      <c r="L104" s="11" t="s">
        <v>40</v>
      </c>
      <c r="M104" s="25">
        <f t="shared" ref="M104:O104" si="74">M103-M102</f>
        <v>0.33333333333333337</v>
      </c>
      <c r="N104" s="76">
        <f t="shared" si="74"/>
        <v>0.33124999999999999</v>
      </c>
      <c r="O104" s="24">
        <f t="shared" si="74"/>
        <v>0.34583333333333333</v>
      </c>
      <c r="P104" s="78">
        <f>P103-P102</f>
        <v>0.33888888888888891</v>
      </c>
      <c r="Q104" s="78">
        <f>Q103-Q102</f>
        <v>0.33888888888888891</v>
      </c>
      <c r="R104" s="112">
        <f t="shared" ref="R104" si="75">R103-R102</f>
        <v>0.34375000000000006</v>
      </c>
      <c r="S104" s="11" t="s">
        <v>40</v>
      </c>
      <c r="T104" s="32">
        <f t="shared" ref="T104:V104" si="76">T103-T102</f>
        <v>0.34513888888888894</v>
      </c>
      <c r="U104" s="33">
        <f t="shared" si="76"/>
        <v>0.34583333333333333</v>
      </c>
      <c r="V104" s="33">
        <f t="shared" si="76"/>
        <v>0.34166666666666667</v>
      </c>
      <c r="W104" s="77">
        <f>W103-W102</f>
        <v>0.33541666666666675</v>
      </c>
      <c r="X104" s="28">
        <f>X103-X102</f>
        <v>0.34097222222222229</v>
      </c>
      <c r="Y104" s="31">
        <f t="shared" ref="Y104:AE104" si="77">Y103-Y102</f>
        <v>0.33124999999999999</v>
      </c>
      <c r="Z104" s="21" t="s">
        <v>40</v>
      </c>
      <c r="AA104" s="32">
        <f t="shared" si="77"/>
        <v>0.34513888888888894</v>
      </c>
      <c r="AB104" s="33">
        <f t="shared" si="77"/>
        <v>0.34027777777777779</v>
      </c>
      <c r="AC104" s="29">
        <f t="shared" si="77"/>
        <v>0.32708333333333323</v>
      </c>
      <c r="AD104" s="32">
        <f t="shared" si="77"/>
        <v>0.33333333333333337</v>
      </c>
      <c r="AE104" s="30">
        <f t="shared" si="77"/>
        <v>0.34930555555555559</v>
      </c>
      <c r="AF104" s="21" t="s">
        <v>40</v>
      </c>
      <c r="AG104" s="11" t="s">
        <v>40</v>
      </c>
      <c r="AH104" s="31">
        <f>AH103-AH102</f>
        <v>0.33611111111111097</v>
      </c>
      <c r="AI104" s="6"/>
    </row>
    <row r="105" spans="1:35" x14ac:dyDescent="0.25">
      <c r="A105" s="140"/>
      <c r="B105" s="140"/>
      <c r="C105" s="23" t="s">
        <v>44</v>
      </c>
      <c r="D105" s="36" t="s">
        <v>46</v>
      </c>
      <c r="E105" s="11" t="s">
        <v>40</v>
      </c>
      <c r="F105" s="34" t="s">
        <v>45</v>
      </c>
      <c r="G105" s="11" t="s">
        <v>40</v>
      </c>
      <c r="H105" s="96" t="s">
        <v>46</v>
      </c>
      <c r="I105" s="36" t="s">
        <v>46</v>
      </c>
      <c r="J105" s="96" t="s">
        <v>46</v>
      </c>
      <c r="K105" s="113" t="s">
        <v>40</v>
      </c>
      <c r="L105" s="11" t="s">
        <v>40</v>
      </c>
      <c r="M105" s="11" t="s">
        <v>46</v>
      </c>
      <c r="N105" s="80" t="s">
        <v>45</v>
      </c>
      <c r="O105" s="34" t="s">
        <v>45</v>
      </c>
      <c r="P105" s="81" t="s">
        <v>40</v>
      </c>
      <c r="Q105" s="81" t="s">
        <v>40</v>
      </c>
      <c r="R105" s="113" t="s">
        <v>40</v>
      </c>
      <c r="S105" s="11" t="s">
        <v>40</v>
      </c>
      <c r="T105" s="21" t="s">
        <v>40</v>
      </c>
      <c r="U105" s="40" t="s">
        <v>45</v>
      </c>
      <c r="V105" s="40" t="s">
        <v>45</v>
      </c>
      <c r="W105" s="83" t="s">
        <v>40</v>
      </c>
      <c r="X105" s="37" t="s">
        <v>47</v>
      </c>
      <c r="Y105" s="38" t="s">
        <v>45</v>
      </c>
      <c r="Z105" s="21" t="s">
        <v>40</v>
      </c>
      <c r="AA105" s="21" t="s">
        <v>40</v>
      </c>
      <c r="AB105" s="40" t="s">
        <v>45</v>
      </c>
      <c r="AC105" s="38" t="s">
        <v>45</v>
      </c>
      <c r="AD105" s="21" t="s">
        <v>47</v>
      </c>
      <c r="AE105" s="39" t="s">
        <v>40</v>
      </c>
      <c r="AF105" s="21" t="s">
        <v>40</v>
      </c>
      <c r="AG105" s="11" t="s">
        <v>40</v>
      </c>
      <c r="AH105" s="91" t="s">
        <v>45</v>
      </c>
      <c r="AI105" s="6"/>
    </row>
    <row r="106" spans="1:35" s="53" customFormat="1" x14ac:dyDescent="0.25">
      <c r="A106" s="140"/>
      <c r="B106" s="140"/>
      <c r="C106" s="42" t="s">
        <v>48</v>
      </c>
      <c r="D106" s="46" t="s">
        <v>49</v>
      </c>
      <c r="E106" s="44" t="s">
        <v>50</v>
      </c>
      <c r="F106" s="43" t="s">
        <v>49</v>
      </c>
      <c r="G106" s="44" t="s">
        <v>49</v>
      </c>
      <c r="H106" s="99" t="s">
        <v>49</v>
      </c>
      <c r="I106" s="46" t="s">
        <v>49</v>
      </c>
      <c r="J106" s="99" t="s">
        <v>49</v>
      </c>
      <c r="K106" s="114" t="s">
        <v>49</v>
      </c>
      <c r="L106" s="44" t="s">
        <v>50</v>
      </c>
      <c r="M106" s="44" t="s">
        <v>51</v>
      </c>
      <c r="N106" s="85" t="s">
        <v>49</v>
      </c>
      <c r="O106" s="43" t="s">
        <v>49</v>
      </c>
      <c r="P106" s="44" t="s">
        <v>49</v>
      </c>
      <c r="Q106" s="44" t="s">
        <v>49</v>
      </c>
      <c r="R106" s="105" t="s">
        <v>49</v>
      </c>
      <c r="S106" s="44" t="s">
        <v>50</v>
      </c>
      <c r="T106" s="49" t="s">
        <v>49</v>
      </c>
      <c r="U106" s="51" t="s">
        <v>49</v>
      </c>
      <c r="V106" s="51" t="s">
        <v>49</v>
      </c>
      <c r="W106" s="51" t="s">
        <v>49</v>
      </c>
      <c r="X106" s="47" t="s">
        <v>49</v>
      </c>
      <c r="Y106" s="51" t="s">
        <v>49</v>
      </c>
      <c r="Z106" s="49" t="s">
        <v>50</v>
      </c>
      <c r="AA106" s="49" t="s">
        <v>49</v>
      </c>
      <c r="AB106" s="48" t="s">
        <v>49</v>
      </c>
      <c r="AC106" s="48" t="s">
        <v>49</v>
      </c>
      <c r="AD106" s="49" t="s">
        <v>49</v>
      </c>
      <c r="AE106" s="50" t="s">
        <v>49</v>
      </c>
      <c r="AF106" s="49" t="s">
        <v>50</v>
      </c>
      <c r="AG106" s="44" t="s">
        <v>50</v>
      </c>
      <c r="AH106" s="92" t="s">
        <v>49</v>
      </c>
      <c r="AI106" s="86"/>
    </row>
    <row r="107" spans="1:35" ht="21.75" x14ac:dyDescent="0.25">
      <c r="A107" s="140"/>
      <c r="B107" s="140"/>
      <c r="C107" s="54" t="s">
        <v>52</v>
      </c>
      <c r="D107" s="55">
        <v>30</v>
      </c>
      <c r="E107" s="56" t="s">
        <v>53</v>
      </c>
      <c r="F107" s="56"/>
      <c r="G107" s="57"/>
      <c r="H107" s="58"/>
      <c r="I107" s="59"/>
      <c r="J107" s="60"/>
      <c r="K107" s="60"/>
      <c r="L107" s="61" t="s">
        <v>54</v>
      </c>
      <c r="M107" s="62"/>
      <c r="N107" s="63"/>
      <c r="O107" s="64"/>
      <c r="P107" s="59"/>
      <c r="Q107" s="60"/>
      <c r="R107" s="65"/>
      <c r="S107" s="65"/>
      <c r="T107" s="66" t="s">
        <v>55</v>
      </c>
      <c r="U107" s="60"/>
      <c r="V107" s="63"/>
      <c r="W107" s="64" t="s">
        <v>56</v>
      </c>
      <c r="X107" s="64"/>
      <c r="Y107" s="56" t="s">
        <v>57</v>
      </c>
      <c r="Z107" s="56"/>
      <c r="AA107" s="67" t="s">
        <v>58</v>
      </c>
      <c r="AB107" s="56"/>
      <c r="AC107" s="63">
        <v>0</v>
      </c>
      <c r="AD107" s="56" t="s">
        <v>59</v>
      </c>
      <c r="AE107" s="56"/>
      <c r="AF107" s="56"/>
      <c r="AG107" s="63"/>
      <c r="AH107" s="63"/>
      <c r="AI107" s="68"/>
    </row>
    <row r="109" spans="1:35" x14ac:dyDescent="0.25">
      <c r="A109" s="141"/>
      <c r="B109" s="141"/>
      <c r="C109" s="7"/>
      <c r="D109" s="142" t="s">
        <v>74</v>
      </c>
      <c r="E109" s="143"/>
      <c r="F109" s="143"/>
      <c r="G109" s="143"/>
      <c r="H109" s="143"/>
      <c r="I109" s="143"/>
      <c r="J109" s="143"/>
      <c r="K109" s="143"/>
      <c r="L109" s="143"/>
      <c r="M109" s="143"/>
      <c r="N109" s="143"/>
      <c r="O109" s="143"/>
      <c r="P109" s="143"/>
      <c r="Q109" s="7"/>
      <c r="R109" s="7"/>
      <c r="S109" s="7"/>
      <c r="T109" s="7"/>
      <c r="U109" s="7"/>
      <c r="V109" s="7"/>
      <c r="W109" s="8"/>
      <c r="X109" s="8"/>
      <c r="Y109" s="7"/>
      <c r="Z109" s="7"/>
      <c r="AA109" s="8"/>
      <c r="AB109" s="7"/>
      <c r="AC109" s="7"/>
      <c r="AD109" s="7"/>
      <c r="AE109" s="7"/>
      <c r="AF109" s="7"/>
      <c r="AG109" s="7"/>
      <c r="AH109" s="7"/>
      <c r="AI109" s="6"/>
    </row>
    <row r="110" spans="1:35" x14ac:dyDescent="0.25">
      <c r="A110" s="140">
        <v>218</v>
      </c>
      <c r="B110" s="140" t="s">
        <v>74</v>
      </c>
      <c r="C110" s="9" t="s">
        <v>39</v>
      </c>
      <c r="D110" s="12">
        <v>0.36180555555555555</v>
      </c>
      <c r="E110" s="11" t="s">
        <v>40</v>
      </c>
      <c r="F110" s="12">
        <v>0.37361111111111112</v>
      </c>
      <c r="G110" s="12">
        <v>0.37361111111111112</v>
      </c>
      <c r="H110" s="12">
        <v>0.37361111111111112</v>
      </c>
      <c r="I110" s="12">
        <v>0.37083333333333335</v>
      </c>
      <c r="J110" s="12">
        <v>0.37916666666666665</v>
      </c>
      <c r="K110" s="14">
        <v>0.3659722222222222</v>
      </c>
      <c r="L110" s="11" t="s">
        <v>40</v>
      </c>
      <c r="M110" s="70">
        <v>0.37847222222222227</v>
      </c>
      <c r="N110" s="14">
        <v>0.37291666666666662</v>
      </c>
      <c r="O110" s="12">
        <v>0.37152777777777773</v>
      </c>
      <c r="P110" s="10">
        <v>0.36944444444444446</v>
      </c>
      <c r="Q110" s="11" t="s">
        <v>40</v>
      </c>
      <c r="R110" s="70">
        <v>0.37847222222222227</v>
      </c>
      <c r="S110" s="11" t="s">
        <v>40</v>
      </c>
      <c r="T110" s="102">
        <v>0.37291666666666662</v>
      </c>
      <c r="U110" s="16">
        <v>0.37986111111111115</v>
      </c>
      <c r="V110" s="73">
        <v>0.37152777777777773</v>
      </c>
      <c r="W110" s="19">
        <v>0.37152777777777773</v>
      </c>
      <c r="X110" s="17">
        <v>0.36458333333333331</v>
      </c>
      <c r="Y110" s="10">
        <v>0.36944444444444446</v>
      </c>
      <c r="Z110" s="11" t="s">
        <v>40</v>
      </c>
      <c r="AA110" s="19">
        <v>0.37152777777777773</v>
      </c>
      <c r="AB110" s="20">
        <v>0.36944444444444446</v>
      </c>
      <c r="AC110" s="20">
        <v>0.36944444444444446</v>
      </c>
      <c r="AD110" s="17">
        <v>0.36458333333333331</v>
      </c>
      <c r="AE110" s="19">
        <v>0.37083333333333335</v>
      </c>
      <c r="AF110" s="21" t="s">
        <v>40</v>
      </c>
      <c r="AG110" s="21" t="s">
        <v>40</v>
      </c>
      <c r="AH110" s="18">
        <v>0.3756944444444445</v>
      </c>
      <c r="AI110" s="6"/>
    </row>
    <row r="111" spans="1:35" x14ac:dyDescent="0.25">
      <c r="A111" s="140"/>
      <c r="B111" s="140"/>
      <c r="C111" s="23" t="s">
        <v>41</v>
      </c>
      <c r="D111" s="25">
        <v>0.71666666666666667</v>
      </c>
      <c r="E111" s="11" t="s">
        <v>40</v>
      </c>
      <c r="F111" s="25">
        <v>0.71458333333333324</v>
      </c>
      <c r="G111" s="25">
        <v>0.71458333333333324</v>
      </c>
      <c r="H111" s="25">
        <v>0.71458333333333324</v>
      </c>
      <c r="I111" s="25">
        <v>0.71666666666666667</v>
      </c>
      <c r="J111" s="25">
        <v>0.72986111111111107</v>
      </c>
      <c r="K111" s="27">
        <v>0.71250000000000002</v>
      </c>
      <c r="L111" s="11" t="s">
        <v>40</v>
      </c>
      <c r="M111" s="76">
        <v>0.70972222222222225</v>
      </c>
      <c r="N111" s="27">
        <v>0.71388888888888891</v>
      </c>
      <c r="O111" s="25">
        <v>0.71666666666666667</v>
      </c>
      <c r="P111" s="24">
        <v>0.71527777777777779</v>
      </c>
      <c r="Q111" s="11" t="s">
        <v>40</v>
      </c>
      <c r="R111" s="76">
        <v>0.70972222222222225</v>
      </c>
      <c r="S111" s="11" t="s">
        <v>40</v>
      </c>
      <c r="T111" s="77">
        <v>0.70833333333333337</v>
      </c>
      <c r="U111" s="29">
        <v>0.70694444444444438</v>
      </c>
      <c r="V111" s="77">
        <v>0.71527777777777779</v>
      </c>
      <c r="W111" s="32">
        <v>0.71666666666666667</v>
      </c>
      <c r="X111" s="30">
        <v>0.71388888888888891</v>
      </c>
      <c r="Y111" s="24">
        <v>0.71527777777777779</v>
      </c>
      <c r="Z111" s="11" t="s">
        <v>40</v>
      </c>
      <c r="AA111" s="32">
        <v>0.71666666666666667</v>
      </c>
      <c r="AB111" s="33">
        <v>0.73055555555555562</v>
      </c>
      <c r="AC111" s="33">
        <v>0.70972222222222225</v>
      </c>
      <c r="AD111" s="30">
        <v>0.71388888888888891</v>
      </c>
      <c r="AE111" s="32">
        <v>0.71527777777777779</v>
      </c>
      <c r="AF111" s="21" t="s">
        <v>40</v>
      </c>
      <c r="AG111" s="21" t="s">
        <v>40</v>
      </c>
      <c r="AH111" s="31">
        <v>0.71180555555555547</v>
      </c>
      <c r="AI111" s="6"/>
    </row>
    <row r="112" spans="1:35" x14ac:dyDescent="0.25">
      <c r="A112" s="140"/>
      <c r="B112" s="140"/>
      <c r="C112" s="23" t="s">
        <v>43</v>
      </c>
      <c r="D112" s="25">
        <f t="shared" ref="D112:K112" si="78">D111-D110</f>
        <v>0.35486111111111113</v>
      </c>
      <c r="E112" s="11" t="s">
        <v>40</v>
      </c>
      <c r="F112" s="25">
        <f t="shared" si="78"/>
        <v>0.34097222222222212</v>
      </c>
      <c r="G112" s="25">
        <f>G111-G110</f>
        <v>0.34097222222222212</v>
      </c>
      <c r="H112" s="25">
        <f t="shared" ref="H112" si="79">H111-H110</f>
        <v>0.34097222222222212</v>
      </c>
      <c r="I112" s="25">
        <f t="shared" si="78"/>
        <v>0.34583333333333333</v>
      </c>
      <c r="J112" s="25">
        <f t="shared" si="78"/>
        <v>0.35069444444444442</v>
      </c>
      <c r="K112" s="27">
        <f t="shared" si="78"/>
        <v>0.34652777777777782</v>
      </c>
      <c r="L112" s="11" t="s">
        <v>40</v>
      </c>
      <c r="M112" s="76">
        <f t="shared" ref="M112:R112" si="80">M111-M110</f>
        <v>0.33124999999999999</v>
      </c>
      <c r="N112" s="27">
        <f>N111-N110</f>
        <v>0.34097222222222229</v>
      </c>
      <c r="O112" s="25">
        <f t="shared" si="80"/>
        <v>0.34513888888888894</v>
      </c>
      <c r="P112" s="24">
        <f t="shared" si="80"/>
        <v>0.34583333333333333</v>
      </c>
      <c r="Q112" s="11" t="s">
        <v>40</v>
      </c>
      <c r="R112" s="76">
        <f t="shared" si="80"/>
        <v>0.33124999999999999</v>
      </c>
      <c r="S112" s="11" t="s">
        <v>40</v>
      </c>
      <c r="T112" s="77">
        <f>T111-T110</f>
        <v>0.33541666666666675</v>
      </c>
      <c r="U112" s="29">
        <f t="shared" ref="U112:Y112" si="81">U111-U110</f>
        <v>0.32708333333333323</v>
      </c>
      <c r="V112" s="77">
        <f t="shared" si="81"/>
        <v>0.34375000000000006</v>
      </c>
      <c r="W112" s="32">
        <f t="shared" si="81"/>
        <v>0.34513888888888894</v>
      </c>
      <c r="X112" s="30">
        <f t="shared" si="81"/>
        <v>0.34930555555555559</v>
      </c>
      <c r="Y112" s="24">
        <f t="shared" si="81"/>
        <v>0.34583333333333333</v>
      </c>
      <c r="Z112" s="11" t="s">
        <v>40</v>
      </c>
      <c r="AA112" s="32">
        <f t="shared" ref="AA112:AE112" si="82">AA111-AA110</f>
        <v>0.34513888888888894</v>
      </c>
      <c r="AB112" s="33">
        <f t="shared" si="82"/>
        <v>0.36111111111111116</v>
      </c>
      <c r="AC112" s="33">
        <f t="shared" si="82"/>
        <v>0.34027777777777779</v>
      </c>
      <c r="AD112" s="30">
        <f t="shared" si="82"/>
        <v>0.34930555555555559</v>
      </c>
      <c r="AE112" s="32">
        <f t="shared" si="82"/>
        <v>0.34444444444444444</v>
      </c>
      <c r="AF112" s="21" t="s">
        <v>40</v>
      </c>
      <c r="AG112" s="21" t="s">
        <v>40</v>
      </c>
      <c r="AH112" s="31">
        <f>AH111-AH110</f>
        <v>0.33611111111111097</v>
      </c>
      <c r="AI112" s="6"/>
    </row>
    <row r="113" spans="1:35" x14ac:dyDescent="0.25">
      <c r="A113" s="140"/>
      <c r="B113" s="140"/>
      <c r="C113" s="23" t="s">
        <v>44</v>
      </c>
      <c r="D113" s="22" t="s">
        <v>40</v>
      </c>
      <c r="E113" s="11" t="s">
        <v>40</v>
      </c>
      <c r="F113" s="22" t="s">
        <v>40</v>
      </c>
      <c r="G113" s="11" t="s">
        <v>40</v>
      </c>
      <c r="H113" s="22" t="s">
        <v>40</v>
      </c>
      <c r="I113" s="22" t="s">
        <v>40</v>
      </c>
      <c r="J113" s="22" t="s">
        <v>40</v>
      </c>
      <c r="K113" s="22" t="s">
        <v>40</v>
      </c>
      <c r="L113" s="11" t="s">
        <v>40</v>
      </c>
      <c r="M113" s="134" t="s">
        <v>45</v>
      </c>
      <c r="N113" s="135" t="s">
        <v>46</v>
      </c>
      <c r="O113" s="22" t="s">
        <v>40</v>
      </c>
      <c r="P113" s="22" t="s">
        <v>40</v>
      </c>
      <c r="Q113" s="11" t="s">
        <v>40</v>
      </c>
      <c r="R113" s="80" t="s">
        <v>45</v>
      </c>
      <c r="S113" s="11" t="s">
        <v>40</v>
      </c>
      <c r="T113" s="83" t="s">
        <v>40</v>
      </c>
      <c r="U113" s="21" t="s">
        <v>40</v>
      </c>
      <c r="V113" s="83" t="s">
        <v>40</v>
      </c>
      <c r="W113" s="21" t="s">
        <v>40</v>
      </c>
      <c r="X113" s="39" t="s">
        <v>40</v>
      </c>
      <c r="Y113" s="34" t="s">
        <v>45</v>
      </c>
      <c r="Z113" s="11" t="s">
        <v>40</v>
      </c>
      <c r="AA113" s="90"/>
      <c r="AB113" s="40" t="s">
        <v>45</v>
      </c>
      <c r="AC113" s="40" t="s">
        <v>45</v>
      </c>
      <c r="AD113" s="39" t="s">
        <v>40</v>
      </c>
      <c r="AE113" s="91" t="s">
        <v>45</v>
      </c>
      <c r="AF113" s="21" t="s">
        <v>40</v>
      </c>
      <c r="AG113" s="21" t="s">
        <v>40</v>
      </c>
      <c r="AH113" s="91" t="s">
        <v>45</v>
      </c>
      <c r="AI113" s="6"/>
    </row>
    <row r="114" spans="1:35" s="53" customFormat="1" x14ac:dyDescent="0.25">
      <c r="A114" s="140"/>
      <c r="B114" s="140"/>
      <c r="C114" s="42" t="s">
        <v>48</v>
      </c>
      <c r="D114" s="52" t="s">
        <v>49</v>
      </c>
      <c r="E114" s="44" t="s">
        <v>50</v>
      </c>
      <c r="F114" s="52" t="s">
        <v>49</v>
      </c>
      <c r="G114" s="44" t="s">
        <v>49</v>
      </c>
      <c r="H114" s="52" t="s">
        <v>49</v>
      </c>
      <c r="I114" s="52" t="s">
        <v>49</v>
      </c>
      <c r="J114" s="52" t="s">
        <v>49</v>
      </c>
      <c r="K114" s="44" t="s">
        <v>49</v>
      </c>
      <c r="L114" s="44" t="s">
        <v>50</v>
      </c>
      <c r="M114" s="85" t="s">
        <v>49</v>
      </c>
      <c r="N114" s="46" t="s">
        <v>49</v>
      </c>
      <c r="O114" s="44" t="s">
        <v>49</v>
      </c>
      <c r="P114" s="43" t="s">
        <v>49</v>
      </c>
      <c r="Q114" s="44" t="s">
        <v>50</v>
      </c>
      <c r="R114" s="85" t="s">
        <v>49</v>
      </c>
      <c r="S114" s="44" t="s">
        <v>50</v>
      </c>
      <c r="T114" s="48" t="s">
        <v>49</v>
      </c>
      <c r="U114" s="48" t="s">
        <v>49</v>
      </c>
      <c r="V114" s="51" t="s">
        <v>49</v>
      </c>
      <c r="W114" s="49" t="s">
        <v>49</v>
      </c>
      <c r="X114" s="50" t="s">
        <v>49</v>
      </c>
      <c r="Y114" s="43" t="s">
        <v>49</v>
      </c>
      <c r="Z114" s="44" t="s">
        <v>50</v>
      </c>
      <c r="AA114" s="49" t="s">
        <v>49</v>
      </c>
      <c r="AB114" s="48" t="s">
        <v>49</v>
      </c>
      <c r="AC114" s="48" t="s">
        <v>49</v>
      </c>
      <c r="AD114" s="50" t="s">
        <v>49</v>
      </c>
      <c r="AE114" s="49" t="s">
        <v>49</v>
      </c>
      <c r="AF114" s="49" t="s">
        <v>50</v>
      </c>
      <c r="AG114" s="49" t="s">
        <v>50</v>
      </c>
      <c r="AH114" s="92" t="s">
        <v>49</v>
      </c>
      <c r="AI114" s="86"/>
    </row>
    <row r="115" spans="1:35" ht="21.75" x14ac:dyDescent="0.25">
      <c r="A115" s="140"/>
      <c r="B115" s="140"/>
      <c r="C115" s="54" t="s">
        <v>52</v>
      </c>
      <c r="D115" s="55">
        <v>30</v>
      </c>
      <c r="E115" s="56" t="s">
        <v>53</v>
      </c>
      <c r="F115" s="56"/>
      <c r="G115" s="57"/>
      <c r="H115" s="58"/>
      <c r="I115" s="59"/>
      <c r="J115" s="60"/>
      <c r="K115" s="60"/>
      <c r="L115" s="61" t="s">
        <v>54</v>
      </c>
      <c r="M115" s="62"/>
      <c r="N115" s="63"/>
      <c r="O115" s="64"/>
      <c r="P115" s="59"/>
      <c r="Q115" s="60"/>
      <c r="R115" s="65"/>
      <c r="S115" s="65"/>
      <c r="T115" s="66" t="s">
        <v>55</v>
      </c>
      <c r="U115" s="60"/>
      <c r="V115" s="63"/>
      <c r="W115" s="64" t="s">
        <v>56</v>
      </c>
      <c r="X115" s="64"/>
      <c r="Y115" s="56" t="s">
        <v>57</v>
      </c>
      <c r="Z115" s="56"/>
      <c r="AA115" s="67" t="s">
        <v>58</v>
      </c>
      <c r="AB115" s="56"/>
      <c r="AC115" s="63">
        <v>0</v>
      </c>
      <c r="AD115" s="56" t="s">
        <v>59</v>
      </c>
      <c r="AE115" s="56"/>
      <c r="AF115" s="56"/>
      <c r="AG115" s="63"/>
      <c r="AH115" s="63"/>
      <c r="AI115" s="68"/>
    </row>
    <row r="116" spans="1:35" x14ac:dyDescent="0.25">
      <c r="A116" s="141"/>
      <c r="B116" s="141"/>
      <c r="C116" s="7"/>
      <c r="D116" s="142" t="s">
        <v>75</v>
      </c>
      <c r="E116" s="143"/>
      <c r="F116" s="143"/>
      <c r="G116" s="143"/>
      <c r="H116" s="143"/>
      <c r="I116" s="143"/>
      <c r="J116" s="143"/>
      <c r="K116" s="143"/>
      <c r="L116" s="143"/>
      <c r="M116" s="143"/>
      <c r="N116" s="143"/>
      <c r="O116" s="143"/>
      <c r="P116" s="143"/>
      <c r="Q116" s="7"/>
      <c r="R116" s="7"/>
      <c r="S116" s="7"/>
      <c r="T116" s="7"/>
      <c r="U116" s="7"/>
      <c r="V116" s="7"/>
      <c r="W116" s="8"/>
      <c r="X116" s="8"/>
      <c r="Y116" s="7"/>
      <c r="Z116" s="7"/>
      <c r="AA116" s="8"/>
      <c r="AB116" s="7"/>
      <c r="AC116" s="7"/>
      <c r="AD116" s="7"/>
      <c r="AE116" s="7"/>
      <c r="AF116" s="7"/>
      <c r="AG116" s="7"/>
      <c r="AH116" s="7"/>
      <c r="AI116" s="6"/>
    </row>
    <row r="117" spans="1:35" x14ac:dyDescent="0.25">
      <c r="A117" s="140">
        <v>220</v>
      </c>
      <c r="B117" s="140" t="s">
        <v>75</v>
      </c>
      <c r="C117" s="9" t="s">
        <v>39</v>
      </c>
      <c r="D117" s="14">
        <v>0.37291666666666662</v>
      </c>
      <c r="E117" s="11" t="s">
        <v>40</v>
      </c>
      <c r="F117" s="10">
        <v>0.36944444444444446</v>
      </c>
      <c r="G117" s="12">
        <v>0.37361111111111112</v>
      </c>
      <c r="H117" s="107">
        <v>0.37777777777777777</v>
      </c>
      <c r="I117" s="14">
        <v>0.389583333333333</v>
      </c>
      <c r="J117" s="107">
        <v>0.40138888888888902</v>
      </c>
      <c r="K117" s="111">
        <v>0.37986111111111115</v>
      </c>
      <c r="L117" s="11" t="s">
        <v>40</v>
      </c>
      <c r="M117" s="12">
        <v>0.375</v>
      </c>
      <c r="N117" s="70">
        <v>0.37847222222222227</v>
      </c>
      <c r="O117" s="10">
        <v>0.36944444444444446</v>
      </c>
      <c r="P117" s="71">
        <v>0.37638888888888888</v>
      </c>
      <c r="Q117" s="71">
        <v>0.37638888888888888</v>
      </c>
      <c r="R117" s="12">
        <v>0.37152777777777773</v>
      </c>
      <c r="S117" s="11" t="s">
        <v>40</v>
      </c>
      <c r="T117" s="19">
        <v>0.37152777777777773</v>
      </c>
      <c r="U117" s="20">
        <v>0.36944444444444446</v>
      </c>
      <c r="V117" s="19">
        <v>0.37152777777777773</v>
      </c>
      <c r="W117" s="18">
        <v>0.37847222222222227</v>
      </c>
      <c r="X117" s="16">
        <v>0.37986111111111115</v>
      </c>
      <c r="Y117" s="136">
        <v>0.37152777777777773</v>
      </c>
      <c r="Z117" s="21" t="s">
        <v>40</v>
      </c>
      <c r="AA117" s="17">
        <v>0.36458333333333331</v>
      </c>
      <c r="AB117" s="19">
        <v>0.37361111111111112</v>
      </c>
      <c r="AC117" s="19">
        <v>0.37083333333333335</v>
      </c>
      <c r="AD117" s="19">
        <v>0.37361111111111112</v>
      </c>
      <c r="AE117" s="15">
        <v>0.3659722222222222</v>
      </c>
      <c r="AF117" s="21" t="s">
        <v>40</v>
      </c>
      <c r="AG117" s="11" t="s">
        <v>40</v>
      </c>
      <c r="AH117" s="18">
        <v>0.3756944444444445</v>
      </c>
      <c r="AI117" s="6"/>
    </row>
    <row r="118" spans="1:35" x14ac:dyDescent="0.25">
      <c r="A118" s="140"/>
      <c r="B118" s="140"/>
      <c r="C118" s="23" t="s">
        <v>41</v>
      </c>
      <c r="D118" s="27">
        <v>0.71388888888888891</v>
      </c>
      <c r="E118" s="11" t="s">
        <v>40</v>
      </c>
      <c r="F118" s="24">
        <v>0.70972222222222225</v>
      </c>
      <c r="G118" s="25">
        <v>0.71458333333333324</v>
      </c>
      <c r="H118" s="95">
        <v>0.71319444444444446</v>
      </c>
      <c r="I118" s="27">
        <v>0.71388888888888902</v>
      </c>
      <c r="J118" s="95">
        <v>0.71458333333333302</v>
      </c>
      <c r="K118" s="112">
        <v>0.72361111111111109</v>
      </c>
      <c r="L118" s="11" t="s">
        <v>40</v>
      </c>
      <c r="M118" s="11" t="s">
        <v>42</v>
      </c>
      <c r="N118" s="76">
        <v>0.70972222222222225</v>
      </c>
      <c r="O118" s="24">
        <v>0.71527777777777779</v>
      </c>
      <c r="P118" s="25">
        <v>0.71527777777777779</v>
      </c>
      <c r="Q118" s="25">
        <v>0.71527777777777779</v>
      </c>
      <c r="R118" s="25">
        <v>0.71666666666666667</v>
      </c>
      <c r="S118" s="11" t="s">
        <v>40</v>
      </c>
      <c r="T118" s="32">
        <v>0.71666666666666667</v>
      </c>
      <c r="U118" s="33">
        <v>0.71527777777777779</v>
      </c>
      <c r="V118" s="32">
        <v>0.71666666666666667</v>
      </c>
      <c r="W118" s="31">
        <v>0.70972222222222225</v>
      </c>
      <c r="X118" s="29">
        <v>0.70694444444444438</v>
      </c>
      <c r="Y118" s="137">
        <v>0.71527777777777779</v>
      </c>
      <c r="Z118" s="21" t="s">
        <v>40</v>
      </c>
      <c r="AA118" s="30">
        <v>0.71388888888888891</v>
      </c>
      <c r="AB118" s="32">
        <v>0.71458333333333324</v>
      </c>
      <c r="AC118" s="32">
        <v>0.71666666666666667</v>
      </c>
      <c r="AD118" s="32">
        <v>0.71458333333333324</v>
      </c>
      <c r="AE118" s="28">
        <v>0.71250000000000002</v>
      </c>
      <c r="AF118" s="21" t="s">
        <v>40</v>
      </c>
      <c r="AG118" s="11" t="s">
        <v>40</v>
      </c>
      <c r="AH118" s="31">
        <v>0.71180555555555547</v>
      </c>
      <c r="AI118" s="6"/>
    </row>
    <row r="119" spans="1:35" x14ac:dyDescent="0.25">
      <c r="A119" s="140"/>
      <c r="B119" s="140"/>
      <c r="C119" s="23" t="s">
        <v>43</v>
      </c>
      <c r="D119" s="27">
        <f>D118-D117</f>
        <v>0.34097222222222229</v>
      </c>
      <c r="E119" s="11" t="s">
        <v>40</v>
      </c>
      <c r="F119" s="24">
        <f t="shared" ref="F119" si="83">F118-F117</f>
        <v>0.34027777777777779</v>
      </c>
      <c r="G119" s="25">
        <f>G118-G117</f>
        <v>0.34097222222222212</v>
      </c>
      <c r="H119" s="95">
        <f t="shared" ref="H119:J119" si="84">H118-H117</f>
        <v>0.3354166666666667</v>
      </c>
      <c r="I119" s="27">
        <f t="shared" si="84"/>
        <v>0.32430555555555601</v>
      </c>
      <c r="J119" s="95">
        <f t="shared" si="84"/>
        <v>0.313194444444444</v>
      </c>
      <c r="K119" s="112">
        <f>K118-K117</f>
        <v>0.34374999999999994</v>
      </c>
      <c r="L119" s="11" t="s">
        <v>40</v>
      </c>
      <c r="M119" s="25">
        <f t="shared" ref="M119:O119" si="85">M118-M117</f>
        <v>0.33333333333333337</v>
      </c>
      <c r="N119" s="76">
        <f t="shared" si="85"/>
        <v>0.33124999999999999</v>
      </c>
      <c r="O119" s="24">
        <f t="shared" si="85"/>
        <v>0.34583333333333333</v>
      </c>
      <c r="P119" s="78">
        <f>P118-P117</f>
        <v>0.33888888888888891</v>
      </c>
      <c r="Q119" s="78">
        <f>Q118-Q117</f>
        <v>0.33888888888888891</v>
      </c>
      <c r="R119" s="25">
        <f t="shared" ref="R119" si="86">R118-R117</f>
        <v>0.34513888888888894</v>
      </c>
      <c r="S119" s="11" t="s">
        <v>40</v>
      </c>
      <c r="T119" s="32">
        <f t="shared" ref="T119:AE119" si="87">T118-T117</f>
        <v>0.34513888888888894</v>
      </c>
      <c r="U119" s="33">
        <f t="shared" si="87"/>
        <v>0.34583333333333333</v>
      </c>
      <c r="V119" s="32">
        <f t="shared" si="87"/>
        <v>0.34513888888888894</v>
      </c>
      <c r="W119" s="31">
        <f t="shared" si="87"/>
        <v>0.33124999999999999</v>
      </c>
      <c r="X119" s="29">
        <f t="shared" si="87"/>
        <v>0.32708333333333323</v>
      </c>
      <c r="Y119" s="137">
        <f t="shared" si="87"/>
        <v>0.34375000000000006</v>
      </c>
      <c r="Z119" s="21" t="s">
        <v>40</v>
      </c>
      <c r="AA119" s="30">
        <f t="shared" si="87"/>
        <v>0.34930555555555559</v>
      </c>
      <c r="AB119" s="32">
        <f t="shared" si="87"/>
        <v>0.34097222222222212</v>
      </c>
      <c r="AC119" s="32">
        <f t="shared" si="87"/>
        <v>0.34583333333333333</v>
      </c>
      <c r="AD119" s="32">
        <f t="shared" si="87"/>
        <v>0.34097222222222212</v>
      </c>
      <c r="AE119" s="28">
        <f t="shared" si="87"/>
        <v>0.34652777777777782</v>
      </c>
      <c r="AF119" s="21" t="s">
        <v>40</v>
      </c>
      <c r="AG119" s="11" t="s">
        <v>40</v>
      </c>
      <c r="AH119" s="31">
        <f>AH118-AH117</f>
        <v>0.33611111111111097</v>
      </c>
      <c r="AI119" s="6"/>
    </row>
    <row r="120" spans="1:35" x14ac:dyDescent="0.25">
      <c r="A120" s="140"/>
      <c r="B120" s="140"/>
      <c r="C120" s="23" t="s">
        <v>44</v>
      </c>
      <c r="D120" s="36" t="s">
        <v>46</v>
      </c>
      <c r="E120" s="11" t="s">
        <v>40</v>
      </c>
      <c r="F120" s="34" t="s">
        <v>45</v>
      </c>
      <c r="G120" s="11" t="s">
        <v>40</v>
      </c>
      <c r="H120" s="96" t="s">
        <v>46</v>
      </c>
      <c r="I120" s="36" t="s">
        <v>46</v>
      </c>
      <c r="J120" s="96" t="s">
        <v>46</v>
      </c>
      <c r="K120" s="113" t="s">
        <v>40</v>
      </c>
      <c r="L120" s="11" t="s">
        <v>40</v>
      </c>
      <c r="M120" s="11" t="s">
        <v>46</v>
      </c>
      <c r="N120" s="80" t="s">
        <v>45</v>
      </c>
      <c r="O120" s="34" t="s">
        <v>45</v>
      </c>
      <c r="P120" s="81" t="s">
        <v>40</v>
      </c>
      <c r="Q120" s="81" t="s">
        <v>40</v>
      </c>
      <c r="R120" s="22" t="s">
        <v>40</v>
      </c>
      <c r="S120" s="11" t="s">
        <v>40</v>
      </c>
      <c r="T120" s="38" t="s">
        <v>45</v>
      </c>
      <c r="U120" s="40" t="s">
        <v>45</v>
      </c>
      <c r="V120" s="21" t="s">
        <v>40</v>
      </c>
      <c r="W120" s="38" t="s">
        <v>45</v>
      </c>
      <c r="X120" s="104" t="s">
        <v>45</v>
      </c>
      <c r="Y120" s="138" t="s">
        <v>40</v>
      </c>
      <c r="Z120" s="21" t="s">
        <v>40</v>
      </c>
      <c r="AA120" s="39" t="s">
        <v>40</v>
      </c>
      <c r="AB120" s="97" t="s">
        <v>40</v>
      </c>
      <c r="AC120" s="97" t="s">
        <v>40</v>
      </c>
      <c r="AD120" s="97" t="s">
        <v>40</v>
      </c>
      <c r="AE120" s="97" t="s">
        <v>40</v>
      </c>
      <c r="AF120" s="21" t="s">
        <v>40</v>
      </c>
      <c r="AG120" s="11" t="s">
        <v>40</v>
      </c>
      <c r="AH120" s="91" t="s">
        <v>45</v>
      </c>
      <c r="AI120" s="6"/>
    </row>
    <row r="121" spans="1:35" s="53" customFormat="1" x14ac:dyDescent="0.25">
      <c r="A121" s="140"/>
      <c r="B121" s="140"/>
      <c r="C121" s="42" t="s">
        <v>48</v>
      </c>
      <c r="D121" s="46" t="s">
        <v>49</v>
      </c>
      <c r="E121" s="44" t="s">
        <v>50</v>
      </c>
      <c r="F121" s="43" t="s">
        <v>49</v>
      </c>
      <c r="G121" s="44" t="s">
        <v>49</v>
      </c>
      <c r="H121" s="99" t="s">
        <v>49</v>
      </c>
      <c r="I121" s="46" t="s">
        <v>49</v>
      </c>
      <c r="J121" s="99" t="s">
        <v>49</v>
      </c>
      <c r="K121" s="114" t="s">
        <v>49</v>
      </c>
      <c r="L121" s="44" t="s">
        <v>50</v>
      </c>
      <c r="M121" s="44" t="s">
        <v>51</v>
      </c>
      <c r="N121" s="85" t="s">
        <v>49</v>
      </c>
      <c r="O121" s="43" t="s">
        <v>49</v>
      </c>
      <c r="P121" s="44" t="s">
        <v>49</v>
      </c>
      <c r="Q121" s="44" t="s">
        <v>49</v>
      </c>
      <c r="R121" s="44" t="s">
        <v>49</v>
      </c>
      <c r="S121" s="44" t="s">
        <v>50</v>
      </c>
      <c r="T121" s="49" t="s">
        <v>49</v>
      </c>
      <c r="U121" s="48" t="s">
        <v>49</v>
      </c>
      <c r="V121" s="49" t="s">
        <v>49</v>
      </c>
      <c r="W121" s="51" t="s">
        <v>49</v>
      </c>
      <c r="X121" s="49" t="s">
        <v>49</v>
      </c>
      <c r="Y121" s="139" t="s">
        <v>49</v>
      </c>
      <c r="Z121" s="49" t="s">
        <v>50</v>
      </c>
      <c r="AA121" s="50" t="s">
        <v>49</v>
      </c>
      <c r="AB121" s="92" t="s">
        <v>49</v>
      </c>
      <c r="AC121" s="92" t="s">
        <v>49</v>
      </c>
      <c r="AD121" s="92" t="s">
        <v>49</v>
      </c>
      <c r="AE121" s="92" t="s">
        <v>49</v>
      </c>
      <c r="AF121" s="49" t="s">
        <v>50</v>
      </c>
      <c r="AG121" s="44" t="s">
        <v>50</v>
      </c>
      <c r="AH121" s="92" t="s">
        <v>49</v>
      </c>
      <c r="AI121" s="86"/>
    </row>
    <row r="122" spans="1:35" ht="21.75" x14ac:dyDescent="0.25">
      <c r="A122" s="140"/>
      <c r="B122" s="140"/>
      <c r="C122" s="54" t="s">
        <v>52</v>
      </c>
      <c r="D122" s="55">
        <v>30</v>
      </c>
      <c r="E122" s="56" t="s">
        <v>53</v>
      </c>
      <c r="F122" s="56"/>
      <c r="G122" s="57"/>
      <c r="H122" s="58"/>
      <c r="I122" s="59"/>
      <c r="J122" s="60"/>
      <c r="K122" s="60"/>
      <c r="L122" s="61" t="s">
        <v>54</v>
      </c>
      <c r="M122" s="62"/>
      <c r="N122" s="63"/>
      <c r="O122" s="64"/>
      <c r="P122" s="59"/>
      <c r="Q122" s="60"/>
      <c r="R122" s="65"/>
      <c r="S122" s="65"/>
      <c r="T122" s="66" t="s">
        <v>55</v>
      </c>
      <c r="U122" s="60"/>
      <c r="V122" s="63"/>
      <c r="W122" s="64" t="s">
        <v>56</v>
      </c>
      <c r="X122" s="64"/>
      <c r="Y122" s="56" t="s">
        <v>57</v>
      </c>
      <c r="Z122" s="56"/>
      <c r="AA122" s="67" t="s">
        <v>58</v>
      </c>
      <c r="AB122" s="56"/>
      <c r="AC122" s="63">
        <v>0</v>
      </c>
      <c r="AD122" s="56" t="s">
        <v>59</v>
      </c>
      <c r="AE122" s="56"/>
      <c r="AF122" s="56"/>
      <c r="AG122" s="63"/>
      <c r="AH122" s="63"/>
      <c r="AI122" s="68"/>
    </row>
    <row r="124" spans="1:35" x14ac:dyDescent="0.25">
      <c r="A124" s="141"/>
      <c r="B124" s="141"/>
      <c r="C124" s="7"/>
      <c r="D124" s="142" t="s">
        <v>76</v>
      </c>
      <c r="E124" s="143"/>
      <c r="F124" s="143"/>
      <c r="G124" s="143"/>
      <c r="H124" s="143"/>
      <c r="I124" s="143"/>
      <c r="J124" s="143"/>
      <c r="K124" s="143"/>
      <c r="L124" s="143"/>
      <c r="M124" s="143"/>
      <c r="N124" s="143"/>
      <c r="O124" s="143"/>
      <c r="P124" s="143"/>
      <c r="Q124" s="7"/>
      <c r="R124" s="7"/>
      <c r="S124" s="7"/>
      <c r="T124" s="7"/>
      <c r="U124" s="7"/>
      <c r="V124" s="7"/>
      <c r="W124" s="8"/>
      <c r="X124" s="8"/>
      <c r="Y124" s="7"/>
      <c r="Z124" s="7"/>
      <c r="AA124" s="8"/>
      <c r="AB124" s="7"/>
      <c r="AC124" s="7"/>
      <c r="AD124" s="7"/>
      <c r="AE124" s="7"/>
      <c r="AF124" s="7"/>
      <c r="AG124" s="7"/>
      <c r="AH124" s="7"/>
      <c r="AI124" s="6"/>
    </row>
    <row r="125" spans="1:35" x14ac:dyDescent="0.25">
      <c r="A125" s="140">
        <v>219</v>
      </c>
      <c r="B125" s="140" t="s">
        <v>76</v>
      </c>
      <c r="C125" s="9" t="s">
        <v>39</v>
      </c>
      <c r="D125" s="10">
        <v>0.36944444444444446</v>
      </c>
      <c r="E125" s="11" t="s">
        <v>40</v>
      </c>
      <c r="F125" s="12">
        <v>0.37638888888888888</v>
      </c>
      <c r="G125" s="11" t="s">
        <v>40</v>
      </c>
      <c r="H125" s="10">
        <v>0.36944444444444446</v>
      </c>
      <c r="I125" s="12">
        <v>0.36458333333333331</v>
      </c>
      <c r="J125" s="13">
        <v>0.37916666666666665</v>
      </c>
      <c r="K125" s="14">
        <v>0.37291666666666662</v>
      </c>
      <c r="L125" s="11" t="s">
        <v>40</v>
      </c>
      <c r="M125" s="12">
        <v>0.375</v>
      </c>
      <c r="N125" s="14">
        <v>0.3659722222222222</v>
      </c>
      <c r="O125" s="10">
        <v>0.36944444444444446</v>
      </c>
      <c r="P125" s="13">
        <v>0.37916666666666665</v>
      </c>
      <c r="Q125" s="70">
        <v>0.37847222222222227</v>
      </c>
      <c r="R125" s="107">
        <v>0.37777777777777777</v>
      </c>
      <c r="S125" s="11" t="s">
        <v>40</v>
      </c>
      <c r="T125" s="19">
        <v>0.37361111111111112</v>
      </c>
      <c r="U125" s="19">
        <v>0.37083333333333335</v>
      </c>
      <c r="V125" s="19">
        <v>0.37361111111111112</v>
      </c>
      <c r="W125" s="15">
        <v>0.3659722222222222</v>
      </c>
      <c r="X125" s="15">
        <v>0.37291666666666662</v>
      </c>
      <c r="Y125" s="19">
        <v>0.37708333333333338</v>
      </c>
      <c r="Z125" s="11" t="s">
        <v>40</v>
      </c>
      <c r="AA125" s="19">
        <v>0.37152777777777773</v>
      </c>
      <c r="AB125" s="72">
        <v>0.36944444444444446</v>
      </c>
      <c r="AC125" s="72">
        <v>0.36805555555555558</v>
      </c>
      <c r="AD125" s="73">
        <v>0.37291666666666662</v>
      </c>
      <c r="AE125" s="15">
        <v>0.37291666666666662</v>
      </c>
      <c r="AF125" s="21" t="s">
        <v>40</v>
      </c>
      <c r="AG125" s="74" t="s">
        <v>40</v>
      </c>
      <c r="AH125" s="19">
        <v>0.37152777777777773</v>
      </c>
      <c r="AI125" s="6"/>
    </row>
    <row r="126" spans="1:35" x14ac:dyDescent="0.25">
      <c r="A126" s="140"/>
      <c r="B126" s="140"/>
      <c r="C126" s="23" t="s">
        <v>41</v>
      </c>
      <c r="D126" s="24">
        <v>0.71527777777777779</v>
      </c>
      <c r="E126" s="11" t="s">
        <v>40</v>
      </c>
      <c r="F126" s="25">
        <v>0.84166666666666667</v>
      </c>
      <c r="G126" s="11" t="s">
        <v>40</v>
      </c>
      <c r="H126" s="24">
        <v>0.71527777777777779</v>
      </c>
      <c r="I126" s="25">
        <v>0.83611111111111114</v>
      </c>
      <c r="J126" s="26">
        <v>0.71319444444444446</v>
      </c>
      <c r="K126" s="27">
        <v>0.71388888888888891</v>
      </c>
      <c r="L126" s="11" t="s">
        <v>40</v>
      </c>
      <c r="M126" s="11" t="s">
        <v>42</v>
      </c>
      <c r="N126" s="27">
        <v>0.71250000000000002</v>
      </c>
      <c r="O126" s="24">
        <v>0.71527777777777779</v>
      </c>
      <c r="P126" s="26">
        <v>0.71319444444444446</v>
      </c>
      <c r="Q126" s="76">
        <v>0.70972222222222225</v>
      </c>
      <c r="R126" s="95">
        <v>0.71319444444444446</v>
      </c>
      <c r="S126" s="11" t="s">
        <v>40</v>
      </c>
      <c r="T126" s="32">
        <v>0.71458333333333324</v>
      </c>
      <c r="U126" s="32">
        <v>0.71666666666666667</v>
      </c>
      <c r="V126" s="32">
        <v>0.71458333333333324</v>
      </c>
      <c r="W126" s="28">
        <v>0.71250000000000002</v>
      </c>
      <c r="X126" s="28">
        <v>0.71388888888888891</v>
      </c>
      <c r="Y126" s="32">
        <v>0.71111111111111114</v>
      </c>
      <c r="Z126" s="11" t="s">
        <v>40</v>
      </c>
      <c r="AA126" s="32">
        <v>0.71666666666666667</v>
      </c>
      <c r="AB126" s="33">
        <v>0.71527777777777779</v>
      </c>
      <c r="AC126" s="33">
        <v>0.70972222222222225</v>
      </c>
      <c r="AD126" s="77">
        <v>0.70833333333333337</v>
      </c>
      <c r="AE126" s="28">
        <v>0.71388888888888891</v>
      </c>
      <c r="AF126" s="21" t="s">
        <v>40</v>
      </c>
      <c r="AG126" s="21" t="s">
        <v>40</v>
      </c>
      <c r="AH126" s="32">
        <v>0.71666666666666667</v>
      </c>
      <c r="AI126" s="6"/>
    </row>
    <row r="127" spans="1:35" x14ac:dyDescent="0.25">
      <c r="A127" s="140"/>
      <c r="B127" s="140"/>
      <c r="C127" s="23" t="s">
        <v>43</v>
      </c>
      <c r="D127" s="24">
        <f t="shared" ref="D127:F127" si="88">D126-D125</f>
        <v>0.34583333333333333</v>
      </c>
      <c r="E127" s="11" t="s">
        <v>40</v>
      </c>
      <c r="F127" s="25">
        <f t="shared" si="88"/>
        <v>0.46527777777777779</v>
      </c>
      <c r="G127" s="11" t="s">
        <v>40</v>
      </c>
      <c r="H127" s="24">
        <f t="shared" ref="H127:I127" si="89">H126-H125</f>
        <v>0.34583333333333333</v>
      </c>
      <c r="I127" s="25">
        <f t="shared" si="89"/>
        <v>0.47152777777777782</v>
      </c>
      <c r="J127" s="26">
        <f>J126-J125</f>
        <v>0.33402777777777781</v>
      </c>
      <c r="K127" s="27">
        <f>K126-K125</f>
        <v>0.34097222222222229</v>
      </c>
      <c r="L127" s="11" t="s">
        <v>40</v>
      </c>
      <c r="M127" s="25">
        <f t="shared" ref="M127:O127" si="90">M126-M125</f>
        <v>0.33333333333333337</v>
      </c>
      <c r="N127" s="27">
        <f t="shared" si="90"/>
        <v>0.34652777777777782</v>
      </c>
      <c r="O127" s="24">
        <f t="shared" si="90"/>
        <v>0.34583333333333333</v>
      </c>
      <c r="P127" s="26">
        <f>P126-P125</f>
        <v>0.33402777777777781</v>
      </c>
      <c r="Q127" s="76">
        <f t="shared" ref="Q127:R127" si="91">Q126-Q125</f>
        <v>0.33124999999999999</v>
      </c>
      <c r="R127" s="95">
        <f t="shared" si="91"/>
        <v>0.3354166666666667</v>
      </c>
      <c r="S127" s="11" t="s">
        <v>40</v>
      </c>
      <c r="T127" s="32">
        <f t="shared" ref="T127:W127" si="92">T126-T125</f>
        <v>0.34097222222222212</v>
      </c>
      <c r="U127" s="32">
        <f t="shared" si="92"/>
        <v>0.34583333333333333</v>
      </c>
      <c r="V127" s="32">
        <f t="shared" si="92"/>
        <v>0.34097222222222212</v>
      </c>
      <c r="W127" s="28">
        <f t="shared" si="92"/>
        <v>0.34652777777777782</v>
      </c>
      <c r="X127" s="28">
        <f>X126-X125</f>
        <v>0.34097222222222229</v>
      </c>
      <c r="Y127" s="31">
        <f t="shared" ref="Y127" si="93">Y126-Y125</f>
        <v>0.33402777777777776</v>
      </c>
      <c r="Z127" s="11" t="s">
        <v>40</v>
      </c>
      <c r="AA127" s="32">
        <f t="shared" ref="AA127:AC127" si="94">AA126-AA125</f>
        <v>0.34513888888888894</v>
      </c>
      <c r="AB127" s="33">
        <f t="shared" si="94"/>
        <v>0.34583333333333333</v>
      </c>
      <c r="AC127" s="33">
        <f t="shared" si="94"/>
        <v>0.34166666666666667</v>
      </c>
      <c r="AD127" s="77">
        <f>AD126-AD125</f>
        <v>0.33541666666666675</v>
      </c>
      <c r="AE127" s="28">
        <f>AE126-AE125</f>
        <v>0.34097222222222229</v>
      </c>
      <c r="AF127" s="21" t="s">
        <v>40</v>
      </c>
      <c r="AG127" s="21" t="s">
        <v>40</v>
      </c>
      <c r="AH127" s="32">
        <f t="shared" ref="AH127" si="95">AH126-AH125</f>
        <v>0.34513888888888894</v>
      </c>
      <c r="AI127" s="6"/>
    </row>
    <row r="128" spans="1:35" x14ac:dyDescent="0.25">
      <c r="A128" s="140"/>
      <c r="B128" s="140"/>
      <c r="C128" s="23" t="s">
        <v>44</v>
      </c>
      <c r="D128" s="34" t="s">
        <v>45</v>
      </c>
      <c r="E128" s="11" t="s">
        <v>40</v>
      </c>
      <c r="F128" s="11" t="s">
        <v>40</v>
      </c>
      <c r="G128" s="11" t="s">
        <v>40</v>
      </c>
      <c r="H128" s="34" t="s">
        <v>45</v>
      </c>
      <c r="I128" s="11" t="s">
        <v>40</v>
      </c>
      <c r="J128" s="35" t="s">
        <v>46</v>
      </c>
      <c r="K128" s="36" t="s">
        <v>46</v>
      </c>
      <c r="L128" s="11" t="s">
        <v>40</v>
      </c>
      <c r="M128" s="11" t="s">
        <v>46</v>
      </c>
      <c r="N128" s="36" t="s">
        <v>46</v>
      </c>
      <c r="O128" s="34" t="s">
        <v>45</v>
      </c>
      <c r="P128" s="35" t="s">
        <v>46</v>
      </c>
      <c r="Q128" s="80" t="s">
        <v>45</v>
      </c>
      <c r="R128" s="96" t="s">
        <v>46</v>
      </c>
      <c r="S128" s="11" t="s">
        <v>40</v>
      </c>
      <c r="T128" s="97" t="s">
        <v>40</v>
      </c>
      <c r="U128" s="97" t="s">
        <v>40</v>
      </c>
      <c r="V128" s="97" t="s">
        <v>40</v>
      </c>
      <c r="W128" s="97" t="s">
        <v>40</v>
      </c>
      <c r="X128" s="37" t="s">
        <v>47</v>
      </c>
      <c r="Y128" s="91" t="s">
        <v>45</v>
      </c>
      <c r="Z128" s="11" t="s">
        <v>40</v>
      </c>
      <c r="AA128" s="21" t="s">
        <v>40</v>
      </c>
      <c r="AB128" s="40" t="s">
        <v>45</v>
      </c>
      <c r="AC128" s="40" t="s">
        <v>45</v>
      </c>
      <c r="AD128" s="83" t="s">
        <v>40</v>
      </c>
      <c r="AE128" s="37" t="s">
        <v>47</v>
      </c>
      <c r="AF128" s="21" t="s">
        <v>40</v>
      </c>
      <c r="AG128" s="21" t="s">
        <v>40</v>
      </c>
      <c r="AH128" s="21" t="s">
        <v>40</v>
      </c>
      <c r="AI128" s="6"/>
    </row>
    <row r="129" spans="1:35" s="53" customFormat="1" x14ac:dyDescent="0.25">
      <c r="A129" s="140"/>
      <c r="B129" s="140"/>
      <c r="C129" s="42" t="s">
        <v>48</v>
      </c>
      <c r="D129" s="43" t="s">
        <v>49</v>
      </c>
      <c r="E129" s="44" t="s">
        <v>50</v>
      </c>
      <c r="F129" s="44" t="s">
        <v>49</v>
      </c>
      <c r="G129" s="44" t="s">
        <v>50</v>
      </c>
      <c r="H129" s="43" t="s">
        <v>49</v>
      </c>
      <c r="I129" s="44" t="s">
        <v>49</v>
      </c>
      <c r="J129" s="45" t="s">
        <v>49</v>
      </c>
      <c r="K129" s="46" t="s">
        <v>49</v>
      </c>
      <c r="L129" s="44" t="s">
        <v>50</v>
      </c>
      <c r="M129" s="44" t="s">
        <v>51</v>
      </c>
      <c r="N129" s="46" t="s">
        <v>49</v>
      </c>
      <c r="O129" s="43" t="s">
        <v>49</v>
      </c>
      <c r="P129" s="45" t="s">
        <v>49</v>
      </c>
      <c r="Q129" s="85" t="s">
        <v>49</v>
      </c>
      <c r="R129" s="99" t="s">
        <v>49</v>
      </c>
      <c r="S129" s="44" t="s">
        <v>50</v>
      </c>
      <c r="T129" s="92" t="s">
        <v>49</v>
      </c>
      <c r="U129" s="92" t="s">
        <v>49</v>
      </c>
      <c r="V129" s="92" t="s">
        <v>49</v>
      </c>
      <c r="W129" s="92" t="s">
        <v>49</v>
      </c>
      <c r="X129" s="47" t="s">
        <v>49</v>
      </c>
      <c r="Y129" s="92" t="s">
        <v>49</v>
      </c>
      <c r="Z129" s="44" t="s">
        <v>50</v>
      </c>
      <c r="AA129" s="49" t="s">
        <v>49</v>
      </c>
      <c r="AB129" s="51" t="s">
        <v>49</v>
      </c>
      <c r="AC129" s="51" t="s">
        <v>49</v>
      </c>
      <c r="AD129" s="51" t="s">
        <v>49</v>
      </c>
      <c r="AE129" s="47" t="s">
        <v>49</v>
      </c>
      <c r="AF129" s="49" t="s">
        <v>50</v>
      </c>
      <c r="AG129" s="49" t="s">
        <v>50</v>
      </c>
      <c r="AH129" s="49" t="s">
        <v>49</v>
      </c>
      <c r="AI129" s="86"/>
    </row>
    <row r="130" spans="1:35" ht="21.75" x14ac:dyDescent="0.25">
      <c r="A130" s="140"/>
      <c r="B130" s="140"/>
      <c r="C130" s="54" t="s">
        <v>52</v>
      </c>
      <c r="D130" s="55">
        <v>30</v>
      </c>
      <c r="E130" s="61" t="s">
        <v>54</v>
      </c>
      <c r="F130" s="56"/>
      <c r="G130" s="57"/>
      <c r="H130" s="58"/>
      <c r="I130" s="59"/>
      <c r="J130" s="60"/>
      <c r="K130" s="60"/>
      <c r="L130" s="61" t="s">
        <v>54</v>
      </c>
      <c r="M130" s="62"/>
      <c r="N130" s="63"/>
      <c r="O130" s="64"/>
      <c r="P130" s="59"/>
      <c r="Q130" s="60"/>
      <c r="R130" s="65"/>
      <c r="S130" s="65"/>
      <c r="T130" s="66" t="s">
        <v>55</v>
      </c>
      <c r="U130" s="60"/>
      <c r="V130" s="63"/>
      <c r="W130" s="64" t="s">
        <v>56</v>
      </c>
      <c r="X130" s="64"/>
      <c r="Y130" s="56" t="s">
        <v>57</v>
      </c>
      <c r="Z130" s="56"/>
      <c r="AA130" s="67" t="s">
        <v>58</v>
      </c>
      <c r="AB130" s="56"/>
      <c r="AC130" s="63">
        <v>0</v>
      </c>
      <c r="AD130" s="56" t="s">
        <v>59</v>
      </c>
      <c r="AE130" s="56"/>
      <c r="AF130" s="56"/>
      <c r="AG130" s="63"/>
      <c r="AH130" s="63"/>
      <c r="AI130" s="68"/>
    </row>
    <row r="132" spans="1:35" x14ac:dyDescent="0.25">
      <c r="A132" s="141"/>
      <c r="B132" s="141"/>
      <c r="C132" s="7"/>
      <c r="D132" s="142" t="s">
        <v>77</v>
      </c>
      <c r="E132" s="143"/>
      <c r="F132" s="143"/>
      <c r="G132" s="143"/>
      <c r="H132" s="143"/>
      <c r="I132" s="143"/>
      <c r="J132" s="143"/>
      <c r="K132" s="143"/>
      <c r="L132" s="143"/>
      <c r="M132" s="143"/>
      <c r="N132" s="143"/>
      <c r="O132" s="143"/>
      <c r="P132" s="143"/>
      <c r="Q132" s="7"/>
      <c r="R132" s="7"/>
      <c r="S132" s="7"/>
      <c r="T132" s="7"/>
      <c r="U132" s="7"/>
      <c r="V132" s="7"/>
      <c r="W132" s="8"/>
      <c r="X132" s="8"/>
      <c r="Y132" s="7"/>
      <c r="Z132" s="7"/>
      <c r="AA132" s="8"/>
      <c r="AB132" s="7"/>
      <c r="AC132" s="7"/>
      <c r="AD132" s="7"/>
      <c r="AE132" s="7"/>
      <c r="AF132" s="7"/>
      <c r="AG132" s="7"/>
      <c r="AH132" s="7"/>
      <c r="AI132" s="6"/>
    </row>
    <row r="133" spans="1:35" x14ac:dyDescent="0.25">
      <c r="A133" s="140">
        <v>223</v>
      </c>
      <c r="B133" s="140" t="s">
        <v>77</v>
      </c>
      <c r="C133" s="9" t="s">
        <v>39</v>
      </c>
      <c r="D133" s="10">
        <v>0.37013888888888885</v>
      </c>
      <c r="E133" s="11" t="s">
        <v>40</v>
      </c>
      <c r="F133" s="107">
        <v>0.37777777777777777</v>
      </c>
      <c r="G133" s="14">
        <v>0.3659722222222222</v>
      </c>
      <c r="H133" s="107">
        <v>0.36805555555555503</v>
      </c>
      <c r="I133" s="111">
        <v>0.37986111111111115</v>
      </c>
      <c r="J133" s="12">
        <v>0.37083333333333335</v>
      </c>
      <c r="K133" s="10">
        <v>0.37013888888888885</v>
      </c>
      <c r="L133" s="11" t="s">
        <v>40</v>
      </c>
      <c r="M133" s="131">
        <v>0.37777777777777777</v>
      </c>
      <c r="N133" s="14">
        <v>0.3659722222222222</v>
      </c>
      <c r="O133" s="132">
        <v>0.37152777777777773</v>
      </c>
      <c r="P133" s="12">
        <v>0.37152777777777773</v>
      </c>
      <c r="Q133" s="12">
        <v>0.37083333333333335</v>
      </c>
      <c r="R133" s="107">
        <v>0.37777777777777777</v>
      </c>
      <c r="S133" s="11" t="s">
        <v>40</v>
      </c>
      <c r="T133" s="19">
        <v>0.37152777777777773</v>
      </c>
      <c r="U133" s="20">
        <v>0.36944444444444446</v>
      </c>
      <c r="V133" s="19">
        <v>0.37152777777777773</v>
      </c>
      <c r="W133" s="18">
        <v>0.37847222222222227</v>
      </c>
      <c r="X133" s="16">
        <v>0.37986111111111115</v>
      </c>
      <c r="Y133" s="136">
        <v>0.37152777777777773</v>
      </c>
      <c r="Z133" s="21" t="s">
        <v>40</v>
      </c>
      <c r="AA133" s="17">
        <v>0.36458333333333331</v>
      </c>
      <c r="AB133" s="20">
        <v>0.36944444444444446</v>
      </c>
      <c r="AC133" s="16">
        <v>0.37986111111111115</v>
      </c>
      <c r="AD133" s="19">
        <v>0.375</v>
      </c>
      <c r="AE133" s="17">
        <v>0.36458333333333331</v>
      </c>
      <c r="AF133" s="21" t="s">
        <v>40</v>
      </c>
      <c r="AG133" s="11" t="s">
        <v>40</v>
      </c>
      <c r="AH133" s="102">
        <v>0.37291666666666662</v>
      </c>
      <c r="AI133" s="6"/>
    </row>
    <row r="134" spans="1:35" x14ac:dyDescent="0.25">
      <c r="A134" s="140"/>
      <c r="B134" s="140"/>
      <c r="C134" s="23" t="s">
        <v>41</v>
      </c>
      <c r="D134" s="24">
        <v>0.71388888888888891</v>
      </c>
      <c r="E134" s="11" t="s">
        <v>40</v>
      </c>
      <c r="F134" s="95">
        <v>0.71319444444444446</v>
      </c>
      <c r="G134" s="27">
        <v>0.71250000000000002</v>
      </c>
      <c r="H134" s="95">
        <v>0.70347222222222205</v>
      </c>
      <c r="I134" s="112">
        <v>0.72361111111111109</v>
      </c>
      <c r="J134" s="25">
        <v>0.71666666666666667</v>
      </c>
      <c r="K134" s="24">
        <v>0.71388888888888891</v>
      </c>
      <c r="L134" s="11" t="s">
        <v>40</v>
      </c>
      <c r="M134" s="24">
        <v>0.71319444444444446</v>
      </c>
      <c r="N134" s="27">
        <v>0.71250000000000002</v>
      </c>
      <c r="O134" s="112">
        <v>0.71527777777777779</v>
      </c>
      <c r="P134" s="25">
        <v>0.71666666666666667</v>
      </c>
      <c r="Q134" s="25">
        <v>0.71666666666666667</v>
      </c>
      <c r="R134" s="95">
        <v>0.71319444444444446</v>
      </c>
      <c r="S134" s="11" t="s">
        <v>40</v>
      </c>
      <c r="T134" s="32">
        <v>0.71666666666666667</v>
      </c>
      <c r="U134" s="33">
        <v>0.71527777777777779</v>
      </c>
      <c r="V134" s="32">
        <v>0.71666666666666667</v>
      </c>
      <c r="W134" s="31">
        <v>0.70972222222222225</v>
      </c>
      <c r="X134" s="29">
        <v>0.70694444444444438</v>
      </c>
      <c r="Y134" s="137">
        <v>0.71527777777777779</v>
      </c>
      <c r="Z134" s="21" t="s">
        <v>40</v>
      </c>
      <c r="AA134" s="30">
        <v>0.71388888888888891</v>
      </c>
      <c r="AB134" s="33">
        <v>0.70972222222222225</v>
      </c>
      <c r="AC134" s="29">
        <v>0.70694444444444438</v>
      </c>
      <c r="AD134" s="21" t="s">
        <v>65</v>
      </c>
      <c r="AE134" s="30">
        <v>0.71388888888888891</v>
      </c>
      <c r="AF134" s="21" t="s">
        <v>40</v>
      </c>
      <c r="AG134" s="11" t="s">
        <v>40</v>
      </c>
      <c r="AH134" s="77">
        <v>0.70833333333333337</v>
      </c>
      <c r="AI134" s="6"/>
    </row>
    <row r="135" spans="1:35" x14ac:dyDescent="0.25">
      <c r="A135" s="140"/>
      <c r="B135" s="140"/>
      <c r="C135" s="23" t="s">
        <v>43</v>
      </c>
      <c r="D135" s="24">
        <f t="shared" ref="D135:H135" si="96">D134-D133</f>
        <v>0.34375000000000006</v>
      </c>
      <c r="E135" s="11" t="s">
        <v>40</v>
      </c>
      <c r="F135" s="95">
        <f t="shared" si="96"/>
        <v>0.3354166666666667</v>
      </c>
      <c r="G135" s="27">
        <f t="shared" si="96"/>
        <v>0.34652777777777782</v>
      </c>
      <c r="H135" s="95">
        <f t="shared" si="96"/>
        <v>0.33541666666666703</v>
      </c>
      <c r="I135" s="112">
        <f>I134-I133</f>
        <v>0.34374999999999994</v>
      </c>
      <c r="J135" s="25">
        <f t="shared" ref="J135:R135" si="97">J134-J133</f>
        <v>0.34583333333333333</v>
      </c>
      <c r="K135" s="24">
        <f t="shared" si="97"/>
        <v>0.34375000000000006</v>
      </c>
      <c r="L135" s="11" t="s">
        <v>40</v>
      </c>
      <c r="M135" s="24">
        <f t="shared" si="97"/>
        <v>0.3354166666666667</v>
      </c>
      <c r="N135" s="27">
        <f t="shared" si="97"/>
        <v>0.34652777777777782</v>
      </c>
      <c r="O135" s="112">
        <f t="shared" si="97"/>
        <v>0.34375000000000006</v>
      </c>
      <c r="P135" s="25">
        <f t="shared" si="97"/>
        <v>0.34513888888888894</v>
      </c>
      <c r="Q135" s="25">
        <f t="shared" si="97"/>
        <v>0.34583333333333333</v>
      </c>
      <c r="R135" s="95">
        <f t="shared" si="97"/>
        <v>0.3354166666666667</v>
      </c>
      <c r="S135" s="11" t="s">
        <v>40</v>
      </c>
      <c r="T135" s="32">
        <f t="shared" ref="T135:AE135" si="98">T134-T133</f>
        <v>0.34513888888888894</v>
      </c>
      <c r="U135" s="33">
        <f t="shared" si="98"/>
        <v>0.34583333333333333</v>
      </c>
      <c r="V135" s="32">
        <f t="shared" si="98"/>
        <v>0.34513888888888894</v>
      </c>
      <c r="W135" s="31">
        <f t="shared" si="98"/>
        <v>0.33124999999999999</v>
      </c>
      <c r="X135" s="29">
        <f t="shared" si="98"/>
        <v>0.32708333333333323</v>
      </c>
      <c r="Y135" s="137">
        <f t="shared" si="98"/>
        <v>0.34375000000000006</v>
      </c>
      <c r="Z135" s="21" t="s">
        <v>40</v>
      </c>
      <c r="AA135" s="30">
        <f t="shared" si="98"/>
        <v>0.34930555555555559</v>
      </c>
      <c r="AB135" s="33">
        <f t="shared" si="98"/>
        <v>0.34027777777777779</v>
      </c>
      <c r="AC135" s="29">
        <f t="shared" si="98"/>
        <v>0.32708333333333323</v>
      </c>
      <c r="AD135" s="32">
        <f t="shared" si="98"/>
        <v>0.33333333333333337</v>
      </c>
      <c r="AE135" s="30">
        <f t="shared" si="98"/>
        <v>0.34930555555555559</v>
      </c>
      <c r="AF135" s="21" t="s">
        <v>40</v>
      </c>
      <c r="AG135" s="11" t="s">
        <v>40</v>
      </c>
      <c r="AH135" s="77">
        <f>AH134-AH133</f>
        <v>0.33541666666666675</v>
      </c>
      <c r="AI135" s="6"/>
    </row>
    <row r="136" spans="1:35" x14ac:dyDescent="0.25">
      <c r="A136" s="140"/>
      <c r="B136" s="140"/>
      <c r="C136" s="23" t="s">
        <v>44</v>
      </c>
      <c r="D136" s="35" t="s">
        <v>46</v>
      </c>
      <c r="E136" s="11" t="s">
        <v>40</v>
      </c>
      <c r="F136" s="96" t="s">
        <v>46</v>
      </c>
      <c r="G136" s="36" t="s">
        <v>46</v>
      </c>
      <c r="H136" s="96" t="s">
        <v>46</v>
      </c>
      <c r="I136" s="113" t="s">
        <v>40</v>
      </c>
      <c r="J136" s="25" t="s">
        <v>40</v>
      </c>
      <c r="K136" s="35" t="s">
        <v>46</v>
      </c>
      <c r="L136" s="11" t="s">
        <v>40</v>
      </c>
      <c r="M136" s="133" t="s">
        <v>46</v>
      </c>
      <c r="N136" s="36" t="s">
        <v>46</v>
      </c>
      <c r="O136" s="113" t="s">
        <v>40</v>
      </c>
      <c r="P136" s="11" t="s">
        <v>40</v>
      </c>
      <c r="Q136" s="25" t="s">
        <v>40</v>
      </c>
      <c r="R136" s="96" t="s">
        <v>46</v>
      </c>
      <c r="S136" s="11" t="s">
        <v>40</v>
      </c>
      <c r="T136" s="38" t="s">
        <v>45</v>
      </c>
      <c r="U136" s="40" t="s">
        <v>45</v>
      </c>
      <c r="V136" s="21" t="s">
        <v>40</v>
      </c>
      <c r="W136" s="38" t="s">
        <v>45</v>
      </c>
      <c r="X136" s="104" t="s">
        <v>45</v>
      </c>
      <c r="Y136" s="138" t="s">
        <v>40</v>
      </c>
      <c r="Z136" s="21" t="s">
        <v>40</v>
      </c>
      <c r="AA136" s="39" t="s">
        <v>40</v>
      </c>
      <c r="AB136" s="40" t="s">
        <v>45</v>
      </c>
      <c r="AC136" s="38" t="s">
        <v>45</v>
      </c>
      <c r="AD136" s="21" t="s">
        <v>47</v>
      </c>
      <c r="AE136" s="39" t="s">
        <v>40</v>
      </c>
      <c r="AF136" s="21" t="s">
        <v>40</v>
      </c>
      <c r="AG136" s="11" t="s">
        <v>40</v>
      </c>
      <c r="AH136" s="83" t="s">
        <v>40</v>
      </c>
      <c r="AI136" s="6"/>
    </row>
    <row r="137" spans="1:35" s="53" customFormat="1" x14ac:dyDescent="0.25">
      <c r="A137" s="140"/>
      <c r="B137" s="140"/>
      <c r="C137" s="42" t="s">
        <v>48</v>
      </c>
      <c r="D137" s="85" t="s">
        <v>49</v>
      </c>
      <c r="E137" s="44" t="s">
        <v>50</v>
      </c>
      <c r="F137" s="99" t="s">
        <v>49</v>
      </c>
      <c r="G137" s="46" t="s">
        <v>49</v>
      </c>
      <c r="H137" s="99" t="s">
        <v>49</v>
      </c>
      <c r="I137" s="114" t="s">
        <v>49</v>
      </c>
      <c r="J137" s="44" t="s">
        <v>49</v>
      </c>
      <c r="K137" s="85" t="s">
        <v>49</v>
      </c>
      <c r="L137" s="44" t="s">
        <v>50</v>
      </c>
      <c r="M137" s="85" t="s">
        <v>49</v>
      </c>
      <c r="N137" s="46" t="s">
        <v>49</v>
      </c>
      <c r="O137" s="105" t="s">
        <v>49</v>
      </c>
      <c r="P137" s="44" t="s">
        <v>49</v>
      </c>
      <c r="Q137" s="44" t="s">
        <v>49</v>
      </c>
      <c r="R137" s="99" t="s">
        <v>49</v>
      </c>
      <c r="S137" s="44" t="s">
        <v>50</v>
      </c>
      <c r="T137" s="49" t="s">
        <v>49</v>
      </c>
      <c r="U137" s="48" t="s">
        <v>49</v>
      </c>
      <c r="V137" s="49" t="s">
        <v>49</v>
      </c>
      <c r="W137" s="51" t="s">
        <v>49</v>
      </c>
      <c r="X137" s="49" t="s">
        <v>49</v>
      </c>
      <c r="Y137" s="139" t="s">
        <v>49</v>
      </c>
      <c r="Z137" s="49" t="s">
        <v>50</v>
      </c>
      <c r="AA137" s="50" t="s">
        <v>49</v>
      </c>
      <c r="AB137" s="48" t="s">
        <v>49</v>
      </c>
      <c r="AC137" s="48" t="s">
        <v>49</v>
      </c>
      <c r="AD137" s="49" t="s">
        <v>49</v>
      </c>
      <c r="AE137" s="50" t="s">
        <v>49</v>
      </c>
      <c r="AF137" s="49" t="s">
        <v>50</v>
      </c>
      <c r="AG137" s="44" t="s">
        <v>50</v>
      </c>
      <c r="AH137" s="48" t="s">
        <v>49</v>
      </c>
      <c r="AI137" s="86"/>
    </row>
    <row r="138" spans="1:35" ht="21.75" x14ac:dyDescent="0.25">
      <c r="A138" s="140"/>
      <c r="B138" s="140"/>
      <c r="C138" s="54" t="s">
        <v>52</v>
      </c>
      <c r="D138" s="55">
        <v>30</v>
      </c>
      <c r="E138" s="56" t="s">
        <v>53</v>
      </c>
      <c r="F138" s="56"/>
      <c r="G138" s="57"/>
      <c r="H138" s="58"/>
      <c r="I138" s="59"/>
      <c r="J138" s="60"/>
      <c r="K138" s="60"/>
      <c r="L138" s="61" t="s">
        <v>54</v>
      </c>
      <c r="M138" s="62"/>
      <c r="N138" s="63"/>
      <c r="O138" s="64"/>
      <c r="P138" s="59"/>
      <c r="Q138" s="60"/>
      <c r="R138" s="65"/>
      <c r="S138" s="65"/>
      <c r="T138" s="66" t="s">
        <v>55</v>
      </c>
      <c r="U138" s="60"/>
      <c r="V138" s="63"/>
      <c r="W138" s="64" t="s">
        <v>56</v>
      </c>
      <c r="X138" s="64"/>
      <c r="Y138" s="56" t="s">
        <v>57</v>
      </c>
      <c r="Z138" s="56"/>
      <c r="AA138" s="67" t="s">
        <v>58</v>
      </c>
      <c r="AB138" s="56"/>
      <c r="AC138" s="63">
        <v>0</v>
      </c>
      <c r="AD138" s="56" t="s">
        <v>59</v>
      </c>
      <c r="AE138" s="56"/>
      <c r="AF138" s="56"/>
      <c r="AG138" s="63"/>
      <c r="AH138" s="63"/>
      <c r="AI138" s="68"/>
    </row>
  </sheetData>
  <mergeCells count="72">
    <mergeCell ref="B1:P1"/>
    <mergeCell ref="A2:AI2"/>
    <mergeCell ref="C5:D5"/>
    <mergeCell ref="E5:F5"/>
    <mergeCell ref="A6:B6"/>
    <mergeCell ref="D6:P6"/>
    <mergeCell ref="A7:A12"/>
    <mergeCell ref="B7:B12"/>
    <mergeCell ref="A14:B14"/>
    <mergeCell ref="D14:P14"/>
    <mergeCell ref="A15:A20"/>
    <mergeCell ref="B15:B20"/>
    <mergeCell ref="A22:B22"/>
    <mergeCell ref="D22:P22"/>
    <mergeCell ref="A23:A28"/>
    <mergeCell ref="B23:B28"/>
    <mergeCell ref="A30:B30"/>
    <mergeCell ref="D30:P30"/>
    <mergeCell ref="A31:A36"/>
    <mergeCell ref="B31:B36"/>
    <mergeCell ref="A38:B38"/>
    <mergeCell ref="D38:P38"/>
    <mergeCell ref="A39:A44"/>
    <mergeCell ref="B39:B44"/>
    <mergeCell ref="A46:B46"/>
    <mergeCell ref="D46:P46"/>
    <mergeCell ref="A47:A52"/>
    <mergeCell ref="B47:B52"/>
    <mergeCell ref="A54:B54"/>
    <mergeCell ref="D54:P54"/>
    <mergeCell ref="A55:A60"/>
    <mergeCell ref="B55:B60"/>
    <mergeCell ref="A62:B62"/>
    <mergeCell ref="D62:P62"/>
    <mergeCell ref="A63:A68"/>
    <mergeCell ref="B63:B68"/>
    <mergeCell ref="A70:B70"/>
    <mergeCell ref="D70:P70"/>
    <mergeCell ref="A71:A76"/>
    <mergeCell ref="B71:B76"/>
    <mergeCell ref="A77:B77"/>
    <mergeCell ref="D77:P77"/>
    <mergeCell ref="A78:A83"/>
    <mergeCell ref="B78:B83"/>
    <mergeCell ref="A85:B85"/>
    <mergeCell ref="D85:P85"/>
    <mergeCell ref="A86:A91"/>
    <mergeCell ref="B86:B91"/>
    <mergeCell ref="A93:B93"/>
    <mergeCell ref="D93:P93"/>
    <mergeCell ref="A94:A99"/>
    <mergeCell ref="B94:B99"/>
    <mergeCell ref="A101:B101"/>
    <mergeCell ref="D101:P101"/>
    <mergeCell ref="A102:A107"/>
    <mergeCell ref="B102:B107"/>
    <mergeCell ref="A109:B109"/>
    <mergeCell ref="D109:P109"/>
    <mergeCell ref="A110:A115"/>
    <mergeCell ref="B110:B115"/>
    <mergeCell ref="A116:B116"/>
    <mergeCell ref="D116:P116"/>
    <mergeCell ref="A117:A122"/>
    <mergeCell ref="B117:B122"/>
    <mergeCell ref="A124:B124"/>
    <mergeCell ref="D124:P124"/>
    <mergeCell ref="A125:A130"/>
    <mergeCell ref="B125:B130"/>
    <mergeCell ref="A132:B132"/>
    <mergeCell ref="D132:P132"/>
    <mergeCell ref="A133:A138"/>
    <mergeCell ref="B133:B13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July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2015-06-05T18:17:20Z</dcterms:created>
  <dcterms:modified xsi:type="dcterms:W3CDTF">2023-08-08T07:01:15Z</dcterms:modified>
</cp:coreProperties>
</file>